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filterPrivacy="1" defaultThemeVersion="124226"/>
  <xr:revisionPtr revIDLastSave="0" documentId="13_ncr:1_{E5C7D448-2BE6-4847-B231-7D6F75E61A1D}" xr6:coauthVersionLast="41" xr6:coauthVersionMax="41" xr10:uidLastSave="{00000000-0000-0000-0000-000000000000}"/>
  <bookViews>
    <workbookView showHorizontalScroll="0" xWindow="-120" yWindow="-120" windowWidth="29040" windowHeight="15840" activeTab="2" xr2:uid="{00000000-000D-0000-FFFF-FFFF00000000}"/>
  </bookViews>
  <sheets>
    <sheet name="学会番号一覧" sheetId="7" r:id="rId1"/>
    <sheet name="未収載" sheetId="1" r:id="rId2"/>
    <sheet name="既収載 " sheetId="2" r:id="rId3"/>
    <sheet name="医薬品" sheetId="3" r:id="rId4"/>
    <sheet name="医学管理料等" sheetId="4" r:id="rId5"/>
    <sheet name="提出内容一覧" sheetId="6" r:id="rId6"/>
    <sheet name="診療領域別委員会所属学会" sheetId="8" r:id="rId7"/>
  </sheets>
  <definedNames>
    <definedName name="_xlnm._FilterDatabase" localSheetId="4" hidden="1">医学管理料等!$A$8:$I$199</definedName>
    <definedName name="_xlnm._FilterDatabase" localSheetId="3" hidden="1">医薬品!$A$7:$J$129</definedName>
    <definedName name="_xlnm._FilterDatabase" localSheetId="2" hidden="1">'既収載 '!$A$7:$A$366</definedName>
    <definedName name="_xlnm._FilterDatabase" localSheetId="6" hidden="1">診療領域別委員会所属学会!$D$1:$AA$1</definedName>
    <definedName name="_xlnm._FilterDatabase" localSheetId="5" hidden="1">提出内容一覧!$C$6:$I$137</definedName>
    <definedName name="_xlnm._FilterDatabase" localSheetId="1" hidden="1">未収載!$A$7:$J$428</definedName>
    <definedName name="_xlnm.Print_Area" localSheetId="4">医学管理料等!$A$1:$I$126</definedName>
    <definedName name="_xlnm.Print_Area" localSheetId="3">医薬品!$A$1:$J$76</definedName>
    <definedName name="_xlnm.Print_Area" localSheetId="2">'既収載 '!$A$1:$J$366</definedName>
    <definedName name="_xlnm.Print_Area" localSheetId="5">提出内容一覧!$A$1:$K$142</definedName>
    <definedName name="_xlnm.Print_Area" localSheetId="1">未収載!$A$1:$J$263</definedName>
    <definedName name="_xlnm.Print_Titles" localSheetId="4">医学管理料等!$1:$8</definedName>
    <definedName name="_xlnm.Print_Titles" localSheetId="3">医薬品!$1:$7</definedName>
    <definedName name="_xlnm.Print_Titles" localSheetId="2">'既収載 '!$1:$7</definedName>
    <definedName name="_xlnm.Print_Titles" localSheetId="5">提出内容一覧!$5:$6</definedName>
    <definedName name="_xlnm.Print_Titles" localSheetId="1">未収載!$1:$7</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B135" i="8" l="1"/>
  <c r="AB134" i="8"/>
  <c r="AB133" i="8"/>
  <c r="AB132" i="8"/>
  <c r="AB131" i="8"/>
  <c r="AB130" i="8"/>
  <c r="AB129" i="8"/>
  <c r="AB128" i="8"/>
  <c r="AB127" i="8"/>
  <c r="AB126" i="8"/>
  <c r="AB125" i="8"/>
  <c r="AB124" i="8"/>
  <c r="AB123" i="8"/>
  <c r="AB122" i="8"/>
  <c r="AB121" i="8"/>
  <c r="AB120" i="8"/>
  <c r="AB119" i="8"/>
  <c r="AB118" i="8"/>
  <c r="AB117" i="8"/>
  <c r="AB116" i="8"/>
  <c r="AB115" i="8"/>
  <c r="AB114" i="8"/>
  <c r="AB113" i="8"/>
  <c r="AB112" i="8"/>
  <c r="AB111" i="8"/>
  <c r="AB110" i="8"/>
  <c r="AB109" i="8"/>
  <c r="AB108" i="8"/>
  <c r="AB107" i="8"/>
  <c r="AB106" i="8"/>
  <c r="AB105" i="8"/>
  <c r="AB104" i="8"/>
  <c r="AB103" i="8"/>
  <c r="AB102" i="8"/>
  <c r="AB101" i="8"/>
  <c r="AB100" i="8"/>
  <c r="AB99" i="8"/>
  <c r="AB98" i="8"/>
  <c r="AB97" i="8"/>
  <c r="AB96" i="8"/>
  <c r="AB95" i="8"/>
  <c r="AB94" i="8"/>
  <c r="AB93" i="8"/>
  <c r="AB92" i="8"/>
  <c r="AB91" i="8"/>
  <c r="AB90" i="8"/>
  <c r="AB89" i="8"/>
  <c r="AB88" i="8"/>
  <c r="AB87" i="8"/>
  <c r="AB86" i="8"/>
  <c r="AB85" i="8"/>
  <c r="AB84" i="8"/>
  <c r="AB83" i="8"/>
  <c r="AB82" i="8"/>
  <c r="AB81" i="8"/>
  <c r="AB80" i="8"/>
  <c r="AB79" i="8"/>
  <c r="AB78" i="8"/>
  <c r="AB77" i="8"/>
  <c r="AB76" i="8"/>
  <c r="AB75" i="8"/>
  <c r="AB74" i="8"/>
  <c r="AB73" i="8"/>
  <c r="AB72" i="8"/>
  <c r="AB71" i="8"/>
  <c r="AB70" i="8"/>
  <c r="AB69" i="8"/>
  <c r="AB68" i="8"/>
  <c r="AB67" i="8"/>
  <c r="AB66" i="8"/>
  <c r="AB65" i="8"/>
  <c r="AB64" i="8"/>
  <c r="AB63" i="8"/>
  <c r="AB62" i="8"/>
  <c r="AB61" i="8"/>
  <c r="AB60" i="8"/>
  <c r="AB59" i="8"/>
  <c r="AB58" i="8"/>
  <c r="AB57" i="8"/>
  <c r="AB56" i="8"/>
  <c r="AB55" i="8"/>
  <c r="AB54" i="8"/>
  <c r="AB53" i="8"/>
  <c r="AB52" i="8"/>
  <c r="AB51" i="8"/>
  <c r="AB50" i="8"/>
  <c r="AB49" i="8"/>
  <c r="AB48" i="8"/>
  <c r="AB47" i="8"/>
  <c r="AB46" i="8"/>
  <c r="AB45" i="8"/>
  <c r="AB44" i="8"/>
  <c r="AB43" i="8"/>
  <c r="AB42" i="8"/>
  <c r="AB41" i="8"/>
  <c r="AB40" i="8"/>
  <c r="AB39" i="8"/>
  <c r="AB38" i="8"/>
  <c r="AB37" i="8"/>
  <c r="AB36" i="8"/>
  <c r="AB35" i="8"/>
  <c r="AB34" i="8"/>
  <c r="AB33" i="8"/>
  <c r="AB32" i="8"/>
  <c r="AB31" i="8"/>
  <c r="AB30" i="8"/>
  <c r="AB29" i="8"/>
  <c r="AB28" i="8"/>
  <c r="AB27" i="8"/>
  <c r="AB26" i="8"/>
  <c r="AB25" i="8"/>
  <c r="AB24" i="8"/>
  <c r="AB23" i="8"/>
  <c r="AB22" i="8"/>
  <c r="AB21" i="8"/>
  <c r="AB20" i="8"/>
  <c r="AB19" i="8"/>
  <c r="AB18" i="8"/>
  <c r="AB17" i="8"/>
  <c r="AB16" i="8"/>
  <c r="AB15" i="8"/>
  <c r="AB14" i="8"/>
  <c r="AB13" i="8"/>
  <c r="AB12" i="8"/>
  <c r="AB11" i="8"/>
  <c r="AB10" i="8"/>
  <c r="AB9" i="8"/>
  <c r="AB8" i="8"/>
  <c r="AB7" i="8"/>
  <c r="AB6" i="8"/>
  <c r="AB5" i="8"/>
  <c r="AB4" i="8"/>
  <c r="AB3" i="8"/>
  <c r="AB2" i="8"/>
  <c r="E141" i="6" l="1"/>
  <c r="F141" i="6"/>
  <c r="G141" i="6"/>
  <c r="H141" i="6"/>
  <c r="E142" i="6"/>
  <c r="F142" i="6"/>
  <c r="G142" i="6"/>
  <c r="H142" i="6"/>
  <c r="I142" i="6" l="1"/>
  <c r="I141" i="6"/>
  <c r="E104" i="6"/>
  <c r="E138" i="6"/>
  <c r="F138" i="6"/>
  <c r="G138" i="6"/>
  <c r="H138" i="6"/>
  <c r="E139" i="6"/>
  <c r="F139" i="6"/>
  <c r="G139" i="6"/>
  <c r="H139" i="6"/>
  <c r="E140" i="6"/>
  <c r="F140" i="6"/>
  <c r="G140" i="6"/>
  <c r="H140" i="6"/>
  <c r="G7" i="6"/>
  <c r="F7" i="6"/>
  <c r="E12" i="6"/>
  <c r="G131" i="6"/>
  <c r="H137" i="6"/>
  <c r="G137" i="6"/>
  <c r="F137" i="6"/>
  <c r="E137" i="6"/>
  <c r="E40" i="6"/>
  <c r="E11" i="6"/>
  <c r="F11" i="6"/>
  <c r="G11" i="6"/>
  <c r="F12" i="6"/>
  <c r="G12" i="6"/>
  <c r="H12" i="6"/>
  <c r="E13" i="6"/>
  <c r="F13" i="6"/>
  <c r="G13" i="6"/>
  <c r="H13" i="6"/>
  <c r="E14" i="6"/>
  <c r="F14" i="6"/>
  <c r="G14" i="6"/>
  <c r="H14" i="6"/>
  <c r="E15" i="6"/>
  <c r="F15" i="6"/>
  <c r="G15" i="6"/>
  <c r="H15" i="6"/>
  <c r="E16" i="6"/>
  <c r="F16" i="6"/>
  <c r="G16" i="6"/>
  <c r="H16" i="6"/>
  <c r="E17" i="6"/>
  <c r="F17" i="6"/>
  <c r="G17" i="6"/>
  <c r="H17" i="6"/>
  <c r="E18" i="6"/>
  <c r="F18" i="6"/>
  <c r="G18" i="6"/>
  <c r="H18" i="6"/>
  <c r="E19" i="6"/>
  <c r="F19" i="6"/>
  <c r="G19" i="6"/>
  <c r="H19" i="6"/>
  <c r="E20" i="6"/>
  <c r="F20" i="6"/>
  <c r="G20" i="6"/>
  <c r="H20" i="6"/>
  <c r="E21" i="6"/>
  <c r="F21" i="6"/>
  <c r="G21" i="6"/>
  <c r="H21" i="6"/>
  <c r="E22" i="6"/>
  <c r="F22" i="6"/>
  <c r="G22" i="6"/>
  <c r="H22" i="6"/>
  <c r="E23" i="6"/>
  <c r="F23" i="6"/>
  <c r="G23" i="6"/>
  <c r="H23" i="6"/>
  <c r="E24" i="6"/>
  <c r="F24" i="6"/>
  <c r="G24" i="6"/>
  <c r="H24" i="6"/>
  <c r="E25" i="6"/>
  <c r="F25" i="6"/>
  <c r="G25" i="6"/>
  <c r="H25" i="6"/>
  <c r="E26" i="6"/>
  <c r="F26" i="6"/>
  <c r="G26" i="6"/>
  <c r="H26" i="6"/>
  <c r="E27" i="6"/>
  <c r="F27" i="6"/>
  <c r="G27" i="6"/>
  <c r="H27" i="6"/>
  <c r="E28" i="6"/>
  <c r="F28" i="6"/>
  <c r="G28" i="6"/>
  <c r="H28" i="6"/>
  <c r="E29" i="6"/>
  <c r="F29" i="6"/>
  <c r="G29" i="6"/>
  <c r="H29" i="6"/>
  <c r="E30" i="6"/>
  <c r="F30" i="6"/>
  <c r="G30" i="6"/>
  <c r="H30" i="6"/>
  <c r="E31" i="6"/>
  <c r="F31" i="6"/>
  <c r="G31" i="6"/>
  <c r="H31" i="6"/>
  <c r="E32" i="6"/>
  <c r="F32" i="6"/>
  <c r="G32" i="6"/>
  <c r="H32" i="6"/>
  <c r="E33" i="6"/>
  <c r="F33" i="6"/>
  <c r="G33" i="6"/>
  <c r="H33" i="6"/>
  <c r="E34" i="6"/>
  <c r="F34" i="6"/>
  <c r="G34" i="6"/>
  <c r="H34" i="6"/>
  <c r="E35" i="6"/>
  <c r="F35" i="6"/>
  <c r="G35" i="6"/>
  <c r="H35" i="6"/>
  <c r="E36" i="6"/>
  <c r="F36" i="6"/>
  <c r="G36" i="6"/>
  <c r="H36" i="6"/>
  <c r="E37" i="6"/>
  <c r="F37" i="6"/>
  <c r="G37" i="6"/>
  <c r="H37" i="6"/>
  <c r="E38" i="6"/>
  <c r="F38" i="6"/>
  <c r="G38" i="6"/>
  <c r="H38" i="6"/>
  <c r="E39" i="6"/>
  <c r="F39" i="6"/>
  <c r="G39" i="6"/>
  <c r="H39" i="6"/>
  <c r="F40" i="6"/>
  <c r="G40" i="6"/>
  <c r="H40" i="6"/>
  <c r="E41" i="6"/>
  <c r="F41" i="6"/>
  <c r="G41" i="6"/>
  <c r="H41" i="6"/>
  <c r="E42" i="6"/>
  <c r="F42" i="6"/>
  <c r="G42" i="6"/>
  <c r="H42" i="6"/>
  <c r="E43" i="6"/>
  <c r="F43" i="6"/>
  <c r="G43" i="6"/>
  <c r="H43" i="6"/>
  <c r="E44" i="6"/>
  <c r="F44" i="6"/>
  <c r="G44" i="6"/>
  <c r="H44" i="6"/>
  <c r="E45" i="6"/>
  <c r="F45" i="6"/>
  <c r="G45" i="6"/>
  <c r="H45" i="6"/>
  <c r="E46" i="6"/>
  <c r="F46" i="6"/>
  <c r="G46" i="6"/>
  <c r="H46" i="6"/>
  <c r="E47" i="6"/>
  <c r="F47" i="6"/>
  <c r="G47" i="6"/>
  <c r="H47" i="6"/>
  <c r="E48" i="6"/>
  <c r="F48" i="6"/>
  <c r="G48" i="6"/>
  <c r="H48" i="6"/>
  <c r="E49" i="6"/>
  <c r="F49" i="6"/>
  <c r="G49" i="6"/>
  <c r="H49" i="6"/>
  <c r="E50" i="6"/>
  <c r="F50" i="6"/>
  <c r="G50" i="6"/>
  <c r="H50" i="6"/>
  <c r="E51" i="6"/>
  <c r="F51" i="6"/>
  <c r="G51" i="6"/>
  <c r="H51" i="6"/>
  <c r="E52" i="6"/>
  <c r="F52" i="6"/>
  <c r="G52" i="6"/>
  <c r="H52" i="6"/>
  <c r="E53" i="6"/>
  <c r="F53" i="6"/>
  <c r="G53" i="6"/>
  <c r="H53" i="6"/>
  <c r="E54" i="6"/>
  <c r="F54" i="6"/>
  <c r="G54" i="6"/>
  <c r="H54" i="6"/>
  <c r="E55" i="6"/>
  <c r="F55" i="6"/>
  <c r="G55" i="6"/>
  <c r="H55" i="6"/>
  <c r="E56" i="6"/>
  <c r="F56" i="6"/>
  <c r="G56" i="6"/>
  <c r="H56" i="6"/>
  <c r="E57" i="6"/>
  <c r="F57" i="6"/>
  <c r="G57" i="6"/>
  <c r="H57" i="6"/>
  <c r="E58" i="6"/>
  <c r="F58" i="6"/>
  <c r="G58" i="6"/>
  <c r="H58" i="6"/>
  <c r="E59" i="6"/>
  <c r="F59" i="6"/>
  <c r="G59" i="6"/>
  <c r="H59" i="6"/>
  <c r="E60" i="6"/>
  <c r="F60" i="6"/>
  <c r="G60" i="6"/>
  <c r="H60" i="6"/>
  <c r="E61" i="6"/>
  <c r="F61" i="6"/>
  <c r="G61" i="6"/>
  <c r="H61" i="6"/>
  <c r="E62" i="6"/>
  <c r="F62" i="6"/>
  <c r="G62" i="6"/>
  <c r="H62" i="6"/>
  <c r="E63" i="6"/>
  <c r="F63" i="6"/>
  <c r="G63" i="6"/>
  <c r="H63" i="6"/>
  <c r="E64" i="6"/>
  <c r="F64" i="6"/>
  <c r="G64" i="6"/>
  <c r="H64" i="6"/>
  <c r="E65" i="6"/>
  <c r="F65" i="6"/>
  <c r="G65" i="6"/>
  <c r="H65" i="6"/>
  <c r="E66" i="6"/>
  <c r="F66" i="6"/>
  <c r="G66" i="6"/>
  <c r="H66" i="6"/>
  <c r="E67" i="6"/>
  <c r="F67" i="6"/>
  <c r="G67" i="6"/>
  <c r="H67" i="6"/>
  <c r="E68" i="6"/>
  <c r="F68" i="6"/>
  <c r="G68" i="6"/>
  <c r="H68" i="6"/>
  <c r="E69" i="6"/>
  <c r="F69" i="6"/>
  <c r="G69" i="6"/>
  <c r="H69" i="6"/>
  <c r="E70" i="6"/>
  <c r="F70" i="6"/>
  <c r="G70" i="6"/>
  <c r="H70" i="6"/>
  <c r="E71" i="6"/>
  <c r="F71" i="6"/>
  <c r="G71" i="6"/>
  <c r="H71" i="6"/>
  <c r="E72" i="6"/>
  <c r="F72" i="6"/>
  <c r="G72" i="6"/>
  <c r="H72" i="6"/>
  <c r="E73" i="6"/>
  <c r="F73" i="6"/>
  <c r="G73" i="6"/>
  <c r="H73" i="6"/>
  <c r="E74" i="6"/>
  <c r="F74" i="6"/>
  <c r="G74" i="6"/>
  <c r="H74" i="6"/>
  <c r="E75" i="6"/>
  <c r="F75" i="6"/>
  <c r="G75" i="6"/>
  <c r="H75" i="6"/>
  <c r="E76" i="6"/>
  <c r="F76" i="6"/>
  <c r="G76" i="6"/>
  <c r="H76" i="6"/>
  <c r="E77" i="6"/>
  <c r="F77" i="6"/>
  <c r="G77" i="6"/>
  <c r="H77" i="6"/>
  <c r="E78" i="6"/>
  <c r="F78" i="6"/>
  <c r="G78" i="6"/>
  <c r="H78" i="6"/>
  <c r="E79" i="6"/>
  <c r="F79" i="6"/>
  <c r="G79" i="6"/>
  <c r="H79" i="6"/>
  <c r="E80" i="6"/>
  <c r="F80" i="6"/>
  <c r="G80" i="6"/>
  <c r="H80" i="6"/>
  <c r="E81" i="6"/>
  <c r="F81" i="6"/>
  <c r="G81" i="6"/>
  <c r="H81" i="6"/>
  <c r="E82" i="6"/>
  <c r="F82" i="6"/>
  <c r="G82" i="6"/>
  <c r="H82" i="6"/>
  <c r="E83" i="6"/>
  <c r="F83" i="6"/>
  <c r="G83" i="6"/>
  <c r="H83" i="6"/>
  <c r="E84" i="6"/>
  <c r="F84" i="6"/>
  <c r="G84" i="6"/>
  <c r="H84" i="6"/>
  <c r="E85" i="6"/>
  <c r="F85" i="6"/>
  <c r="G85" i="6"/>
  <c r="H85" i="6"/>
  <c r="E86" i="6"/>
  <c r="F86" i="6"/>
  <c r="G86" i="6"/>
  <c r="H86" i="6"/>
  <c r="E87" i="6"/>
  <c r="F87" i="6"/>
  <c r="G87" i="6"/>
  <c r="H87" i="6"/>
  <c r="E88" i="6"/>
  <c r="F88" i="6"/>
  <c r="G88" i="6"/>
  <c r="H88" i="6"/>
  <c r="E89" i="6"/>
  <c r="F89" i="6"/>
  <c r="G89" i="6"/>
  <c r="H89" i="6"/>
  <c r="E90" i="6"/>
  <c r="F90" i="6"/>
  <c r="G90" i="6"/>
  <c r="H90" i="6"/>
  <c r="E91" i="6"/>
  <c r="F91" i="6"/>
  <c r="G91" i="6"/>
  <c r="H91" i="6"/>
  <c r="E92" i="6"/>
  <c r="F92" i="6"/>
  <c r="G92" i="6"/>
  <c r="H92" i="6"/>
  <c r="E93" i="6"/>
  <c r="F93" i="6"/>
  <c r="G93" i="6"/>
  <c r="H93" i="6"/>
  <c r="E94" i="6"/>
  <c r="F94" i="6"/>
  <c r="G94" i="6"/>
  <c r="H94" i="6"/>
  <c r="E95" i="6"/>
  <c r="F95" i="6"/>
  <c r="G95" i="6"/>
  <c r="H95" i="6"/>
  <c r="E96" i="6"/>
  <c r="F96" i="6"/>
  <c r="G96" i="6"/>
  <c r="H96" i="6"/>
  <c r="E97" i="6"/>
  <c r="F97" i="6"/>
  <c r="G97" i="6"/>
  <c r="H97" i="6"/>
  <c r="E98" i="6"/>
  <c r="F98" i="6"/>
  <c r="G98" i="6"/>
  <c r="H98" i="6"/>
  <c r="E99" i="6"/>
  <c r="F99" i="6"/>
  <c r="G99" i="6"/>
  <c r="H99" i="6"/>
  <c r="E100" i="6"/>
  <c r="F100" i="6"/>
  <c r="G100" i="6"/>
  <c r="H100" i="6"/>
  <c r="E101" i="6"/>
  <c r="F101" i="6"/>
  <c r="G101" i="6"/>
  <c r="H101" i="6"/>
  <c r="E102" i="6"/>
  <c r="F102" i="6"/>
  <c r="G102" i="6"/>
  <c r="H102" i="6"/>
  <c r="E103" i="6"/>
  <c r="F103" i="6"/>
  <c r="G103" i="6"/>
  <c r="H103" i="6"/>
  <c r="F104" i="6"/>
  <c r="G104" i="6"/>
  <c r="H104" i="6"/>
  <c r="E105" i="6"/>
  <c r="F105" i="6"/>
  <c r="G105" i="6"/>
  <c r="H105" i="6"/>
  <c r="E106" i="6"/>
  <c r="F106" i="6"/>
  <c r="G106" i="6"/>
  <c r="H106" i="6"/>
  <c r="E107" i="6"/>
  <c r="F107" i="6"/>
  <c r="G107" i="6"/>
  <c r="H107" i="6"/>
  <c r="E108" i="6"/>
  <c r="F108" i="6"/>
  <c r="G108" i="6"/>
  <c r="H108" i="6"/>
  <c r="E109" i="6"/>
  <c r="F109" i="6"/>
  <c r="G109" i="6"/>
  <c r="H109" i="6"/>
  <c r="E110" i="6"/>
  <c r="F110" i="6"/>
  <c r="G110" i="6"/>
  <c r="H110" i="6"/>
  <c r="E111" i="6"/>
  <c r="F111" i="6"/>
  <c r="G111" i="6"/>
  <c r="H111" i="6"/>
  <c r="E112" i="6"/>
  <c r="F112" i="6"/>
  <c r="G112" i="6"/>
  <c r="H112" i="6"/>
  <c r="E113" i="6"/>
  <c r="F113" i="6"/>
  <c r="G113" i="6"/>
  <c r="H113" i="6"/>
  <c r="E114" i="6"/>
  <c r="F114" i="6"/>
  <c r="G114" i="6"/>
  <c r="H114" i="6"/>
  <c r="E115" i="6"/>
  <c r="F115" i="6"/>
  <c r="G115" i="6"/>
  <c r="H115" i="6"/>
  <c r="E116" i="6"/>
  <c r="F116" i="6"/>
  <c r="G116" i="6"/>
  <c r="H116" i="6"/>
  <c r="E117" i="6"/>
  <c r="F117" i="6"/>
  <c r="G117" i="6"/>
  <c r="H117" i="6"/>
  <c r="E118" i="6"/>
  <c r="F118" i="6"/>
  <c r="G118" i="6"/>
  <c r="H118" i="6"/>
  <c r="E119" i="6"/>
  <c r="F119" i="6"/>
  <c r="G119" i="6"/>
  <c r="H119" i="6"/>
  <c r="E120" i="6"/>
  <c r="F120" i="6"/>
  <c r="G120" i="6"/>
  <c r="H120" i="6"/>
  <c r="E121" i="6"/>
  <c r="F121" i="6"/>
  <c r="G121" i="6"/>
  <c r="H121" i="6"/>
  <c r="E122" i="6"/>
  <c r="F122" i="6"/>
  <c r="G122" i="6"/>
  <c r="H122" i="6"/>
  <c r="E123" i="6"/>
  <c r="F123" i="6"/>
  <c r="G123" i="6"/>
  <c r="H123" i="6"/>
  <c r="E124" i="6"/>
  <c r="F124" i="6"/>
  <c r="G124" i="6"/>
  <c r="H124" i="6"/>
  <c r="E125" i="6"/>
  <c r="F125" i="6"/>
  <c r="G125" i="6"/>
  <c r="H125" i="6"/>
  <c r="E126" i="6"/>
  <c r="F126" i="6"/>
  <c r="G126" i="6"/>
  <c r="H126" i="6"/>
  <c r="E127" i="6"/>
  <c r="F127" i="6"/>
  <c r="G127" i="6"/>
  <c r="H127" i="6"/>
  <c r="E128" i="6"/>
  <c r="F128" i="6"/>
  <c r="G128" i="6"/>
  <c r="H128" i="6"/>
  <c r="E129" i="6"/>
  <c r="F129" i="6"/>
  <c r="G129" i="6"/>
  <c r="H129" i="6"/>
  <c r="E130" i="6"/>
  <c r="F130" i="6"/>
  <c r="G130" i="6"/>
  <c r="H130" i="6"/>
  <c r="E131" i="6"/>
  <c r="F131" i="6"/>
  <c r="H131" i="6"/>
  <c r="E132" i="6"/>
  <c r="F132" i="6"/>
  <c r="G132" i="6"/>
  <c r="H132" i="6"/>
  <c r="E133" i="6"/>
  <c r="F133" i="6"/>
  <c r="G133" i="6"/>
  <c r="H133" i="6"/>
  <c r="E134" i="6"/>
  <c r="F134" i="6"/>
  <c r="G134" i="6"/>
  <c r="H134" i="6"/>
  <c r="E135" i="6"/>
  <c r="F135" i="6"/>
  <c r="G135" i="6"/>
  <c r="H135" i="6"/>
  <c r="E136" i="6"/>
  <c r="F136" i="6"/>
  <c r="G136" i="6"/>
  <c r="H136" i="6"/>
  <c r="E9" i="6"/>
  <c r="F9" i="6"/>
  <c r="G9" i="6"/>
  <c r="H9" i="6"/>
  <c r="E10" i="6"/>
  <c r="F10" i="6"/>
  <c r="G10" i="6"/>
  <c r="H10" i="6"/>
  <c r="H8" i="6"/>
  <c r="H7" i="6"/>
  <c r="G8" i="6"/>
  <c r="F8" i="6"/>
  <c r="E7" i="6"/>
  <c r="E8" i="6"/>
  <c r="I10" i="6" l="1"/>
  <c r="I9" i="6"/>
  <c r="I136" i="6"/>
  <c r="I135" i="6"/>
  <c r="I134" i="6"/>
  <c r="I133" i="6"/>
  <c r="I132" i="6"/>
  <c r="I85" i="6"/>
  <c r="I40" i="6"/>
  <c r="I11" i="6"/>
  <c r="I39" i="6"/>
  <c r="I38" i="6"/>
  <c r="I37" i="6"/>
  <c r="I36" i="6"/>
  <c r="I35" i="6"/>
  <c r="I34" i="6"/>
  <c r="I33" i="6"/>
  <c r="I32" i="6"/>
  <c r="I31" i="6"/>
  <c r="I30" i="6"/>
  <c r="I29" i="6"/>
  <c r="I28" i="6"/>
  <c r="I27" i="6"/>
  <c r="I26" i="6"/>
  <c r="I25" i="6"/>
  <c r="I24" i="6"/>
  <c r="I23" i="6"/>
  <c r="I22" i="6"/>
  <c r="I21" i="6"/>
  <c r="I20" i="6"/>
  <c r="I19" i="6"/>
  <c r="I18" i="6"/>
  <c r="I17" i="6"/>
  <c r="I16" i="6"/>
  <c r="I15" i="6"/>
  <c r="I14" i="6"/>
  <c r="I13" i="6"/>
  <c r="I75"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131" i="6"/>
  <c r="I121" i="6"/>
  <c r="I120" i="6"/>
  <c r="I119" i="6"/>
  <c r="I118" i="6"/>
  <c r="I117" i="6"/>
  <c r="I116" i="6"/>
  <c r="I115" i="6"/>
  <c r="I114" i="6"/>
  <c r="I113" i="6"/>
  <c r="I112" i="6"/>
  <c r="I111" i="6"/>
  <c r="I110" i="6"/>
  <c r="I109" i="6"/>
  <c r="I108" i="6"/>
  <c r="I107" i="6"/>
  <c r="I106" i="6"/>
  <c r="I105" i="6"/>
  <c r="I137" i="6"/>
  <c r="I74" i="6"/>
  <c r="I73" i="6"/>
  <c r="I72" i="6"/>
  <c r="I71" i="6"/>
  <c r="I8" i="6"/>
  <c r="I130" i="6"/>
  <c r="I129" i="6"/>
  <c r="I128" i="6"/>
  <c r="I127" i="6"/>
  <c r="I126" i="6"/>
  <c r="I125" i="6"/>
  <c r="I124" i="6"/>
  <c r="I123" i="6"/>
  <c r="I122" i="6"/>
  <c r="I140" i="6"/>
  <c r="I139" i="6"/>
  <c r="I138" i="6"/>
  <c r="I7" i="6"/>
  <c r="I104" i="6"/>
  <c r="I103" i="6"/>
  <c r="I102" i="6"/>
  <c r="I101" i="6"/>
  <c r="I100" i="6"/>
  <c r="I99" i="6"/>
  <c r="I98" i="6"/>
  <c r="I97" i="6"/>
  <c r="I96" i="6"/>
  <c r="I95" i="6"/>
  <c r="I94" i="6"/>
  <c r="I93" i="6"/>
  <c r="I92" i="6"/>
  <c r="I91" i="6"/>
  <c r="I90" i="6"/>
  <c r="I89" i="6"/>
  <c r="I88" i="6"/>
  <c r="I87" i="6"/>
  <c r="I86" i="6"/>
  <c r="I84" i="6"/>
  <c r="I83" i="6"/>
  <c r="I82" i="6"/>
  <c r="I81" i="6"/>
  <c r="I80" i="6"/>
  <c r="I79" i="6"/>
  <c r="I78" i="6"/>
  <c r="I77" i="6"/>
  <c r="I76" i="6"/>
  <c r="I12" i="6"/>
  <c r="F3" i="6"/>
  <c r="H3" i="6"/>
  <c r="G3" i="6"/>
  <c r="E3" i="6"/>
  <c r="I3" i="6" l="1"/>
</calcChain>
</file>

<file path=xl/sharedStrings.xml><?xml version="1.0" encoding="utf-8"?>
<sst xmlns="http://schemas.openxmlformats.org/spreadsheetml/2006/main" count="6807" uniqueCount="3135">
  <si>
    <t>学会名</t>
    <rPh sb="0" eb="2">
      <t>ガッカイ</t>
    </rPh>
    <rPh sb="2" eb="3">
      <t>メイ</t>
    </rPh>
    <phoneticPr fontId="7"/>
  </si>
  <si>
    <t>申請技術名</t>
    <rPh sb="0" eb="2">
      <t>シンセイ</t>
    </rPh>
    <rPh sb="2" eb="4">
      <t>ギジュツ</t>
    </rPh>
    <rPh sb="4" eb="5">
      <t>メイ</t>
    </rPh>
    <phoneticPr fontId="7"/>
  </si>
  <si>
    <t>対象疾患名</t>
    <rPh sb="0" eb="2">
      <t>タイショウ</t>
    </rPh>
    <rPh sb="2" eb="4">
      <t>シッカン</t>
    </rPh>
    <rPh sb="4" eb="5">
      <t>メイ</t>
    </rPh>
    <phoneticPr fontId="7"/>
  </si>
  <si>
    <t>技術の概要（200字以内）</t>
    <rPh sb="0" eb="2">
      <t>ギジュツ</t>
    </rPh>
    <rPh sb="3" eb="5">
      <t>ガイヨウ</t>
    </rPh>
    <rPh sb="9" eb="10">
      <t>ジ</t>
    </rPh>
    <rPh sb="10" eb="12">
      <t>イナイ</t>
    </rPh>
    <phoneticPr fontId="7"/>
  </si>
  <si>
    <t>保険収載が必要な理由（300字以内）</t>
    <rPh sb="0" eb="2">
      <t>ホケン</t>
    </rPh>
    <rPh sb="2" eb="4">
      <t>シュウサイ</t>
    </rPh>
    <rPh sb="5" eb="7">
      <t>ヒツヨウ</t>
    </rPh>
    <rPh sb="8" eb="10">
      <t>リユウ</t>
    </rPh>
    <rPh sb="14" eb="15">
      <t>ジ</t>
    </rPh>
    <rPh sb="15" eb="17">
      <t>イナイ</t>
    </rPh>
    <phoneticPr fontId="7"/>
  </si>
  <si>
    <t>区分</t>
    <rPh sb="0" eb="2">
      <t>クブン</t>
    </rPh>
    <phoneticPr fontId="7"/>
  </si>
  <si>
    <t>共同提案学会名</t>
    <rPh sb="0" eb="2">
      <t>キョウドウ</t>
    </rPh>
    <rPh sb="2" eb="4">
      <t>テイアン</t>
    </rPh>
    <rPh sb="4" eb="6">
      <t>ガッカイ</t>
    </rPh>
    <rPh sb="6" eb="7">
      <t>メイ</t>
    </rPh>
    <phoneticPr fontId="7"/>
  </si>
  <si>
    <t>優先
順位</t>
    <rPh sb="0" eb="2">
      <t>ユウセン</t>
    </rPh>
    <rPh sb="3" eb="5">
      <t>ジュンイ</t>
    </rPh>
    <phoneticPr fontId="7"/>
  </si>
  <si>
    <t>所属学会番号</t>
    <rPh sb="0" eb="2">
      <t>ショゾク</t>
    </rPh>
    <rPh sb="2" eb="4">
      <t>ガッカイ</t>
    </rPh>
    <rPh sb="4" eb="6">
      <t>バンゴウ</t>
    </rPh>
    <phoneticPr fontId="7"/>
  </si>
  <si>
    <t>所属する領域別委員会</t>
    <rPh sb="0" eb="2">
      <t>ショゾク</t>
    </rPh>
    <rPh sb="4" eb="6">
      <t>リョウイキ</t>
    </rPh>
    <rPh sb="6" eb="7">
      <t>ベツ</t>
    </rPh>
    <rPh sb="7" eb="10">
      <t>イインカイ</t>
    </rPh>
    <phoneticPr fontId="7"/>
  </si>
  <si>
    <t>再評価区分</t>
    <rPh sb="0" eb="3">
      <t>サイヒョウカ</t>
    </rPh>
    <rPh sb="3" eb="5">
      <t>クブン</t>
    </rPh>
    <phoneticPr fontId="7"/>
  </si>
  <si>
    <t>診療報酬番号</t>
    <rPh sb="0" eb="2">
      <t>シンリョウ</t>
    </rPh>
    <rPh sb="2" eb="4">
      <t>ホウシュウ</t>
    </rPh>
    <rPh sb="4" eb="6">
      <t>バンゴウ</t>
    </rPh>
    <phoneticPr fontId="7"/>
  </si>
  <si>
    <t>再評価区分
（複数入力可）</t>
    <rPh sb="0" eb="3">
      <t>サイヒョウカ</t>
    </rPh>
    <rPh sb="3" eb="5">
      <t>クブン</t>
    </rPh>
    <rPh sb="7" eb="9">
      <t>フクスウ</t>
    </rPh>
    <rPh sb="9" eb="11">
      <t>ニュウリョク</t>
    </rPh>
    <rPh sb="11" eb="12">
      <t>カ</t>
    </rPh>
    <phoneticPr fontId="7"/>
  </si>
  <si>
    <t>提案の概要</t>
    <rPh sb="0" eb="2">
      <t>テイアン</t>
    </rPh>
    <rPh sb="3" eb="5">
      <t>ガイヨウ</t>
    </rPh>
    <phoneticPr fontId="7"/>
  </si>
  <si>
    <t>提出学会名</t>
    <rPh sb="0" eb="2">
      <t>テイシュツ</t>
    </rPh>
    <rPh sb="2" eb="4">
      <t>ガッカイ</t>
    </rPh>
    <rPh sb="4" eb="5">
      <t>メイ</t>
    </rPh>
    <phoneticPr fontId="7"/>
  </si>
  <si>
    <t>関係学会等</t>
    <rPh sb="0" eb="2">
      <t>カンケイ</t>
    </rPh>
    <rPh sb="2" eb="4">
      <t>ガッカイ</t>
    </rPh>
    <rPh sb="4" eb="5">
      <t>トウ</t>
    </rPh>
    <phoneticPr fontId="7"/>
  </si>
  <si>
    <t>薬品一般名</t>
    <rPh sb="0" eb="2">
      <t>ヤクヒン</t>
    </rPh>
    <rPh sb="2" eb="4">
      <t>イッパン</t>
    </rPh>
    <rPh sb="4" eb="5">
      <t>メイ</t>
    </rPh>
    <phoneticPr fontId="7"/>
  </si>
  <si>
    <t>薬品商品名</t>
    <rPh sb="0" eb="2">
      <t>ヤクヒン</t>
    </rPh>
    <rPh sb="2" eb="5">
      <t>ショウヒンメイ</t>
    </rPh>
    <phoneticPr fontId="7"/>
  </si>
  <si>
    <t>薬品の区分概要</t>
    <rPh sb="0" eb="2">
      <t>ヤクヒン</t>
    </rPh>
    <rPh sb="3" eb="5">
      <t>クブン</t>
    </rPh>
    <rPh sb="5" eb="7">
      <t>ガイヨウ</t>
    </rPh>
    <phoneticPr fontId="7"/>
  </si>
  <si>
    <t>具体的な内容</t>
    <rPh sb="0" eb="3">
      <t>グタイテキ</t>
    </rPh>
    <rPh sb="4" eb="6">
      <t>ナイヨウ</t>
    </rPh>
    <phoneticPr fontId="7"/>
  </si>
  <si>
    <t>未収載/既収載</t>
    <rPh sb="0" eb="3">
      <t>ミシュウサイ</t>
    </rPh>
    <rPh sb="4" eb="5">
      <t>キ</t>
    </rPh>
    <rPh sb="5" eb="7">
      <t>シュウサイ</t>
    </rPh>
    <phoneticPr fontId="7"/>
  </si>
  <si>
    <t>学会番号</t>
    <rPh sb="0" eb="2">
      <t>ガッカイ</t>
    </rPh>
    <rPh sb="2" eb="4">
      <t>バンゴウ</t>
    </rPh>
    <phoneticPr fontId="19"/>
  </si>
  <si>
    <t>学会名</t>
    <rPh sb="0" eb="2">
      <t>ガッカイ</t>
    </rPh>
    <rPh sb="2" eb="3">
      <t>メイ</t>
    </rPh>
    <phoneticPr fontId="19"/>
  </si>
  <si>
    <t>日本小児循環器学会</t>
  </si>
  <si>
    <t>未収載</t>
    <rPh sb="0" eb="3">
      <t>ミシュウサイ</t>
    </rPh>
    <phoneticPr fontId="7"/>
  </si>
  <si>
    <t>既収載</t>
    <rPh sb="0" eb="1">
      <t>キ</t>
    </rPh>
    <rPh sb="1" eb="3">
      <t>シュウサイ</t>
    </rPh>
    <phoneticPr fontId="7"/>
  </si>
  <si>
    <t>医薬品</t>
    <rPh sb="0" eb="3">
      <t>イヤクヒン</t>
    </rPh>
    <phoneticPr fontId="7"/>
  </si>
  <si>
    <t>医学管理料</t>
    <rPh sb="0" eb="2">
      <t>イガク</t>
    </rPh>
    <rPh sb="2" eb="4">
      <t>カンリ</t>
    </rPh>
    <rPh sb="4" eb="5">
      <t>リョウ</t>
    </rPh>
    <phoneticPr fontId="7"/>
  </si>
  <si>
    <t>未収載</t>
    <rPh sb="0" eb="3">
      <t>ミシュウサイ</t>
    </rPh>
    <phoneticPr fontId="7"/>
  </si>
  <si>
    <t>既収載</t>
    <rPh sb="0" eb="1">
      <t>キ</t>
    </rPh>
    <rPh sb="1" eb="3">
      <t>シュウサイ</t>
    </rPh>
    <phoneticPr fontId="7"/>
  </si>
  <si>
    <t>医薬品</t>
    <rPh sb="0" eb="3">
      <t>イヤクヒン</t>
    </rPh>
    <phoneticPr fontId="7"/>
  </si>
  <si>
    <t>医学管理料</t>
    <rPh sb="0" eb="2">
      <t>イガク</t>
    </rPh>
    <rPh sb="2" eb="4">
      <t>カンリ</t>
    </rPh>
    <rPh sb="4" eb="5">
      <t>リョウ</t>
    </rPh>
    <phoneticPr fontId="7"/>
  </si>
  <si>
    <t>日本泌尿器科学会</t>
  </si>
  <si>
    <t>日本膵臓学会</t>
  </si>
  <si>
    <t>日本リウマチ学会</t>
  </si>
  <si>
    <t>日本てんかん学会</t>
  </si>
  <si>
    <t>日本リンパ網内系学会</t>
  </si>
  <si>
    <t>日本心臓病学会</t>
  </si>
  <si>
    <t>日本カプセル内視鏡学会</t>
  </si>
  <si>
    <t>日本臨床細胞学会</t>
  </si>
  <si>
    <t>提出学会数</t>
    <rPh sb="0" eb="2">
      <t>テイシュツ</t>
    </rPh>
    <rPh sb="2" eb="4">
      <t>ガッカイ</t>
    </rPh>
    <rPh sb="4" eb="5">
      <t>スウ</t>
    </rPh>
    <phoneticPr fontId="7"/>
  </si>
  <si>
    <t>提出</t>
    <rPh sb="0" eb="2">
      <t>テイシュツ</t>
    </rPh>
    <phoneticPr fontId="7"/>
  </si>
  <si>
    <t>日本輸血・細胞治療学会</t>
  </si>
  <si>
    <t>日本超音波医学会</t>
  </si>
  <si>
    <t>日本小児科学会</t>
  </si>
  <si>
    <t>日本整形外科学会</t>
  </si>
  <si>
    <t>日本小児呼吸器学会</t>
  </si>
  <si>
    <t>日本先天代謝異常学会</t>
  </si>
  <si>
    <t>日本臨床内科医会</t>
  </si>
  <si>
    <t>日本内科学会</t>
  </si>
  <si>
    <t>日本肺癌学会</t>
  </si>
  <si>
    <t>日本新生児成育医学会</t>
  </si>
  <si>
    <t>日本医学放射線学会</t>
  </si>
  <si>
    <t>日本臨床微生物学会</t>
  </si>
  <si>
    <t>日本ヘリコバクター学会</t>
  </si>
  <si>
    <t>日本核医学会</t>
  </si>
  <si>
    <t>日本神経学会</t>
  </si>
  <si>
    <t>日本小児神経学会</t>
  </si>
  <si>
    <t>日本循環器学会</t>
  </si>
  <si>
    <t>日本精神科病院協会</t>
  </si>
  <si>
    <t>日本精神神経学会</t>
  </si>
  <si>
    <t>日本総合病院精神医学会</t>
  </si>
  <si>
    <t>日本心療内科学会</t>
  </si>
  <si>
    <t>日本小児内分泌学会</t>
  </si>
  <si>
    <t>日本糖尿病学会</t>
  </si>
  <si>
    <t>日本婦人科腫瘍学会</t>
  </si>
  <si>
    <t>日本産科婦人科学会</t>
  </si>
  <si>
    <t>日本フットケア学会</t>
  </si>
  <si>
    <t>日本放射線腫瘍学会</t>
  </si>
  <si>
    <t>日本乳癌学会</t>
  </si>
  <si>
    <t>日本高血圧学会</t>
  </si>
  <si>
    <t>日本臨床検査医学会</t>
  </si>
  <si>
    <t>日本児童青年精神医学会</t>
  </si>
  <si>
    <t>日本アフェレシス学会</t>
  </si>
  <si>
    <t>日本アルコール関連問題学会</t>
  </si>
  <si>
    <t>日本小児アレルギー学会</t>
  </si>
  <si>
    <t>日本透析医学会</t>
  </si>
  <si>
    <t>日本アルコール・アディクション医学会</t>
  </si>
  <si>
    <t>日本小児栄養消化器肝臓学会</t>
  </si>
  <si>
    <t>日本アレルギー学会</t>
  </si>
  <si>
    <t>日本小児感染症学会</t>
  </si>
  <si>
    <t>日本東洋医学会</t>
  </si>
  <si>
    <t>日本小児血液・がん学会</t>
  </si>
  <si>
    <t>日本動脈硬化学会</t>
  </si>
  <si>
    <t>日本胃癌学会</t>
  </si>
  <si>
    <t>日本小児救急医学会</t>
  </si>
  <si>
    <t>日本移植学会</t>
  </si>
  <si>
    <t>日本内分泌学会</t>
  </si>
  <si>
    <t>日本医真菌学会</t>
  </si>
  <si>
    <t>日本遺伝カウンセリング学会</t>
  </si>
  <si>
    <t>日本小児心身医学会</t>
  </si>
  <si>
    <t>日本認知症学会</t>
  </si>
  <si>
    <t>日本遺伝子診療学会</t>
  </si>
  <si>
    <t>日本脳卒中学会</t>
  </si>
  <si>
    <t>日本運動器科学会</t>
  </si>
  <si>
    <t>日本小児腎臓病学会</t>
  </si>
  <si>
    <t>日本ハイパーサーミア学会</t>
  </si>
  <si>
    <t>日本エイズ学会</t>
  </si>
  <si>
    <t>日本小児精神神経学会</t>
  </si>
  <si>
    <t>日本温泉気候物理医学会</t>
  </si>
  <si>
    <t>日本化学療法学会</t>
  </si>
  <si>
    <t>日本小児リウマチ学会</t>
  </si>
  <si>
    <t>日本皮膚科学会</t>
  </si>
  <si>
    <t>日本女性心身医学会</t>
  </si>
  <si>
    <t>日本肥満学会</t>
  </si>
  <si>
    <t>日本感染症学会</t>
  </si>
  <si>
    <t>日本女性医学学会</t>
  </si>
  <si>
    <t>日本病院会</t>
  </si>
  <si>
    <t>日本下肢救済・足病学会</t>
  </si>
  <si>
    <t>日本心エコー図学会</t>
  </si>
  <si>
    <t>日本病態栄養学会</t>
  </si>
  <si>
    <t>日本病理学会</t>
  </si>
  <si>
    <t>日本環境感染学会</t>
  </si>
  <si>
    <t>日本神経治療学会</t>
  </si>
  <si>
    <t>日本不安症学会</t>
  </si>
  <si>
    <t>日本肝臓学会</t>
  </si>
  <si>
    <t>日本神経免疫学会</t>
  </si>
  <si>
    <t>日本不整脈心電学会</t>
  </si>
  <si>
    <t>日本緩和医療学会</t>
  </si>
  <si>
    <t>日本心身医学会</t>
  </si>
  <si>
    <t>日本腹膜透析医学会</t>
  </si>
  <si>
    <t>日本眼科学会</t>
  </si>
  <si>
    <t>日本癌治療学会</t>
  </si>
  <si>
    <t>日本心臓血管内視鏡学会</t>
  </si>
  <si>
    <t>日本外来小児科学会</t>
  </si>
  <si>
    <t>日本急性血液浄化学会</t>
  </si>
  <si>
    <t>日本心臓リハビリテーション学会</t>
  </si>
  <si>
    <t>日本血液学会</t>
  </si>
  <si>
    <t>日本心血管インターベンション治療学会</t>
  </si>
  <si>
    <t>日本脈管学会</t>
  </si>
  <si>
    <t>日本結核病学会</t>
  </si>
  <si>
    <t>日本心不全学会</t>
  </si>
  <si>
    <t>日本血栓止血学会</t>
  </si>
  <si>
    <t>日本腰痛学会</t>
  </si>
  <si>
    <t>日本腎臓学会</t>
  </si>
  <si>
    <t>日本高次脳機能障害学会</t>
  </si>
  <si>
    <t>日本腎臓リハビリテーション学会</t>
  </si>
  <si>
    <t>日本リハビリテーション医学会</t>
  </si>
  <si>
    <t>日本呼吸器学会</t>
  </si>
  <si>
    <t>日本人類遺伝学会</t>
  </si>
  <si>
    <t>日本呼吸器内視鏡学会</t>
  </si>
  <si>
    <t>日本睡眠学会</t>
  </si>
  <si>
    <t>日本臨床栄養学会</t>
  </si>
  <si>
    <t>日本呼吸ケア・リハビリテーション学会</t>
  </si>
  <si>
    <t>日本骨粗鬆症学会</t>
  </si>
  <si>
    <t>日本頭痛学会</t>
  </si>
  <si>
    <t>日本臨床検査専門医会</t>
  </si>
  <si>
    <t>日本在宅医学会</t>
  </si>
  <si>
    <t>日本産婦人科医会</t>
  </si>
  <si>
    <t>日本生殖医学会</t>
  </si>
  <si>
    <t>日本臨床神経生理学会</t>
  </si>
  <si>
    <t>日本臨床整形外科学会</t>
  </si>
  <si>
    <t>日本周産期・新生児医学会</t>
  </si>
  <si>
    <t>日本消化管学会</t>
  </si>
  <si>
    <t>日本精神分析学会</t>
  </si>
  <si>
    <t>日本臨床腫瘍学会</t>
  </si>
  <si>
    <t>日本消化器病学会</t>
  </si>
  <si>
    <t>日本脊髄障害医学会</t>
  </si>
  <si>
    <t>日本消化器内視鏡学会</t>
  </si>
  <si>
    <t>日本摂食嚥下リハビリテーション学会</t>
  </si>
  <si>
    <t>日本老年医学会</t>
  </si>
  <si>
    <t>日本磁気共鳴医学会</t>
  </si>
  <si>
    <t>日本老年精神医学会</t>
  </si>
  <si>
    <t>日本造血細胞移植学会</t>
  </si>
  <si>
    <t>日本自律神経学会</t>
  </si>
  <si>
    <t>日本小児科医会</t>
  </si>
  <si>
    <t>日本痛風・核酸代謝学会</t>
  </si>
  <si>
    <t>2020年度改訂：一般社団法人　内科系学会社会保険連合　</t>
    <phoneticPr fontId="7"/>
  </si>
  <si>
    <t>「　未収載　」1次評価提案書【集計】</t>
    <rPh sb="15" eb="17">
      <t>シュウケイ</t>
    </rPh>
    <phoneticPr fontId="7"/>
  </si>
  <si>
    <t>「　既収載　」1次評価提案書【集計】</t>
    <rPh sb="15" eb="17">
      <t>シュウケイ</t>
    </rPh>
    <phoneticPr fontId="7"/>
  </si>
  <si>
    <t>「　医薬品再評価　」1次評価提案書（保険既収載医薬品用）【集計】</t>
    <rPh sb="29" eb="31">
      <t>シュウケイ</t>
    </rPh>
    <phoneticPr fontId="7"/>
  </si>
  <si>
    <t>「　医学管理料等　」1次評価提案書【集計】</t>
    <rPh sb="18" eb="20">
      <t>シュウケイ</t>
    </rPh>
    <phoneticPr fontId="7"/>
  </si>
  <si>
    <t>2020年度改訂第一次提案書提出合計</t>
    <rPh sb="4" eb="5">
      <t>ネン</t>
    </rPh>
    <rPh sb="5" eb="6">
      <t>ヘイネン</t>
    </rPh>
    <rPh sb="6" eb="8">
      <t>カイテイ</t>
    </rPh>
    <rPh sb="8" eb="9">
      <t>ダイ</t>
    </rPh>
    <rPh sb="9" eb="10">
      <t>イチ</t>
    </rPh>
    <rPh sb="10" eb="11">
      <t>ジ</t>
    </rPh>
    <rPh sb="11" eb="13">
      <t>テイアン</t>
    </rPh>
    <rPh sb="13" eb="14">
      <t>ショ</t>
    </rPh>
    <rPh sb="14" eb="16">
      <t>テイシュツ</t>
    </rPh>
    <rPh sb="16" eb="18">
      <t>ゴウケイ</t>
    </rPh>
    <phoneticPr fontId="7"/>
  </si>
  <si>
    <t>2020年度改訂第一次提案書提出内訳</t>
    <rPh sb="16" eb="18">
      <t>ウチワケ</t>
    </rPh>
    <phoneticPr fontId="7"/>
  </si>
  <si>
    <t>精神科関連委員会</t>
  </si>
  <si>
    <t>日本精神神経学会、日本アルコール関連問題学会</t>
  </si>
  <si>
    <t>ギャンブル障害の標準的治療プログラム</t>
  </si>
  <si>
    <t>B　医学管理等</t>
  </si>
  <si>
    <t>国内にはギャンブル障害に対して効果のエビデンスのある標準的治療プログラムは存在せず、ギャンブル障害の治療を実施する医療施設が限られている原因となっている。
AMED研究班では、認知行動療法に基づく全6回のギャンブル障害の標準的治療プログラムを作成して、RCTを実施している。
ギャンブル等依存症対策基本法が成立し、ギャンブル障害に適切な治療を提供することが法的に求められていることから、標準的治療プログラムの均霑化は喫緊の課題である。</t>
  </si>
  <si>
    <t>精神科関連委員会、消化器関連委員会、栄養関連委員会</t>
  </si>
  <si>
    <t>アルコール関連疾患患者節酒指導料</t>
  </si>
  <si>
    <t>アルコール多飲が発病および症状悪化の要因である高血圧、糖尿病、狭心症、脳梗塞、脳出血、肝臓病、膵臓病、胃潰瘍等の生活習慣病、及びアルコール多飲を伴ううつ病患者に対し、所定の研修を終了した医師、保健師、薬剤師、栄養士，看護師等が医師の指示の下1回30分から1時間の指導を行う。指導の技法として用いるブリーフインターベンションは、すでに飲酒量低減効果が確認され、USPSTFはプライマリケアでの実施を推奨している。</t>
  </si>
  <si>
    <t>重度薬物依存症入院医療管理加算</t>
  </si>
  <si>
    <t>刑の一部執行猶予制度が施行され薬物依存症患者の増加が予測さる中、薬物依存症の治療施設は数少なく対策が急がれる。入院治療を要する薬物依存症患者に対して、施設基準に適合した病棟で医師がワークブック等を用いた薬物再乱用防止プログラム（SMARPP等）を含む治療計画を作成し、所定の研修を修了した医師・看護師・精神保健福祉士・臨床心理技術職・作業療法士等多職種チームがその計画に則った治療を行った場合に算定する。</t>
  </si>
  <si>
    <t>呼吸器関連委員会、悪性腫瘍関連委員会</t>
  </si>
  <si>
    <t>仮想気管支鏡ナビゲーション（Virtual bronchoscopic navigation:VBN）</t>
  </si>
  <si>
    <t>D　検査</t>
  </si>
  <si>
    <t>CTデータに基づく仮想気管支鏡を使用して、気管支鏡を目標領域にナビゲーションする。</t>
  </si>
  <si>
    <t>肺末梢病変を呈する肺癌などの各種肺疾患</t>
  </si>
  <si>
    <t>VBNはCT画像を利用した先進的なコンピュータ支援的技術であり、気管支鏡を目的領域に正しくナビゲーションすることで、従来の経気管肺生検と比較して、患者への新たな侵襲、負担はなく診断率を向上させる</t>
  </si>
  <si>
    <t>臨床倫理診療加算</t>
  </si>
  <si>
    <t>その他</t>
  </si>
  <si>
    <t>臨床倫理コンサルテーションチームが、患者個人の臨床倫理的問題の依頼を受け、助言や支援を行う</t>
  </si>
  <si>
    <t>癌の終末期を含むすべての医療</t>
  </si>
  <si>
    <t>臨床倫理コンサルテーションの取り組みを広げていく為には診療報酬が必要</t>
  </si>
  <si>
    <t>呼吸器関連員会、悪性腫瘍関連委員会</t>
  </si>
  <si>
    <t>EGFR遺伝子検査（血漿）保険算定におけるT790M血漿検査回数制限の緩和について</t>
  </si>
  <si>
    <t>D006-12</t>
  </si>
  <si>
    <t>1-C</t>
  </si>
  <si>
    <t>EGFR-TKI治療後、病勢進行時にT790M変異が検出されなかった場合でも、その後の病勢進行により検出される可能性があるため、複数回のT790M血漿検査が実施できるよう保険算定の見直しを要望する。</t>
  </si>
  <si>
    <t>既</t>
  </si>
  <si>
    <t>C　在宅医療</t>
  </si>
  <si>
    <t>検査関連委員会</t>
  </si>
  <si>
    <t>日本性機能学会</t>
  </si>
  <si>
    <t>プロスタグランジンE1陰茎海綿体注射テスト（PGE1テスト）</t>
  </si>
  <si>
    <t>プロスタグランジンE1（PGE1）の1バイアル（20μｇ）を生理食塩水1 mL に溶解し、細い注射針（27〜30G）を用いて左右いずれかの陰茎海綿体内に注射する。 血管系の機能が正常であれば，注射後10分以内に勃起が発現し，30分以上持続する。一方で反応が不十分な場合は血管性勃起障害と診断され、陰茎海綿体の動脈血流入不全または静脈閉鎖不全の存在が示唆される。</t>
  </si>
  <si>
    <t>勃起障害</t>
  </si>
  <si>
    <t>中高年男性では、糖尿病、高血圧、虚血性心疾患、慢性腎臓病など生活習慣病の合併症としての血管性勃起障害が増加している。また若年者でも、交通事故やスポーツ外傷後の勃起障害は血管性が多い。プロスタグランジンE1陰茎海綿体注射テストはこれら血管性勃起障害とその他の勃起障害（心因性や神経性など）との鑑別診断として必須の検査である。本検査により勃起障害の正確な診断と的確な治療が可能となるため国際性機能学会2016年勃起障害ガイドライン、日本のＥＤガイドライン2018年版では標準検査法となっている。また2006年の労災認定基準の改定により労災に伴う勃起障害の認定でも必須の検査となった。</t>
  </si>
  <si>
    <t>悪性腫瘍関連委員会</t>
  </si>
  <si>
    <t>日本薬学会</t>
  </si>
  <si>
    <t>特定薬剤治療管理料対象薬として「アキシチニブ」を追加</t>
  </si>
  <si>
    <t>アキシチニブ服薬前の採血を行い、アキシチニブの血中濃度を測定する。</t>
  </si>
  <si>
    <t>腎細胞癌</t>
  </si>
  <si>
    <t>本技術は、治療効果不十分、副作用出現、併用薬との薬物相互作用など様々な理由でアキシチニブの投与量調整が必要な場合に、患者個別の至適投与量設計に役立つ。</t>
  </si>
  <si>
    <t>特定薬剤治療管理料対象薬として「パゾパニブ」を追加</t>
  </si>
  <si>
    <t>パゾパニブ服薬前の採血を行い、パゾパニブの血中濃度を測定する。</t>
  </si>
  <si>
    <t>本技術は、治療効果不十分、副作用出現、併用薬との薬物相互作用など様々な理由でパゾパニブの投与量調整が必要な場合に、患者個別の至適投与量設計に役立つ。</t>
  </si>
  <si>
    <t>日本尿路結石症学会</t>
  </si>
  <si>
    <t>尿中クエン酸濃度</t>
  </si>
  <si>
    <t>尿路結石の約90%は、シュウ酸カルシウムまたはリン酸カルシウムを主成分とするカルシウム結石である。シュウ酸カルシウムとリン酸カルシウムは、尿中の飽和度の上昇で結晶が形成され、結石となるが、クエン酸は両者の抑制物質である。カルシウム結石の原因として低クエン酸尿の頻度は高く、その診断により尿路結石の予防が可能となる。
尿中クエン酸は、酵素法 (mg/dL)で測定し、24時間蓄尿することで1日排泄量を算出する。</t>
  </si>
  <si>
    <t>再発性尿路結石</t>
  </si>
  <si>
    <t xml:space="preserve">カルシウム結石の患者では、5年再発率が50%であり、低クエン酸尿症を伴う患者では、特に再発リスクが高い。その診断のため、再発患者では尿中クエン酸測定が必須であり、欧米のガイドラインに掲載されている。
クエン酸は尿中でカルシウムと結合し、シュウ酸カルシウムとリン酸カルシウムの飽和度を低下させ、結晶の成長、凝集、結石化を抑制する。RCTにより、クエン酸製剤による結石の再発予防効果が証明されている（尿路結石症診療ガイドラインに掲載）。尿細管性アシドーシス、尿酸結石、シスチン結石に対してもクエン酸製剤が治療に用いられ、尿中クエン酸濃度測定が診断と効果判定に必要である。
</t>
  </si>
  <si>
    <t>感染症関連委員会</t>
  </si>
  <si>
    <t>血中BKウイルスDNA PCR定量</t>
  </si>
  <si>
    <t>臓器移植後のBKウイルス感染が疑われる患者に対して、血中にBKウイルスが存在するかどうかをPCRで定量的に測定する。</t>
  </si>
  <si>
    <t>臓器移植後BKウイルス感染疑い</t>
  </si>
  <si>
    <t>BKウイルス腎症は移植腎機能廃絶に至り得る日和見感染症で、現在は感度の低い尿中decoy cellスクリーニングと移植腎生検でしか診断ができない。BKウイルス感染のスクリーニング検査として血中BKウイルスDNA PCRの高い感度と特異度が報告されており、申請するものである。</t>
  </si>
  <si>
    <t>尿中アデノウイルスDNA PCR定量</t>
  </si>
  <si>
    <t>臓器移植後のアデノウイルス感染による膀胱炎が疑われる患者に対して、尿中にアデノウイルスが存在するかどうかをPCRで定量的に測定する。</t>
  </si>
  <si>
    <t>臓器移植後アデノウイルス膀胱炎疑い</t>
  </si>
  <si>
    <t>移植後アデノウイルス感染症では尿路感染による急性腎不全や出血性膀胱炎をきたし得る。尿路感染時、尿中アデノウイルスDNA PCRの高い感度と特異度が報告されており、申請するものである。</t>
  </si>
  <si>
    <t>消化器関連委員会</t>
  </si>
  <si>
    <t>日本超音波医学会、日本消化器内視鏡学会、日本消化器病学会</t>
  </si>
  <si>
    <t>ペルフルブタン</t>
  </si>
  <si>
    <t>ソナゾイド</t>
  </si>
  <si>
    <t>超音波診断用造影剤</t>
  </si>
  <si>
    <t>１．算定要件の見直し（適応疾患）</t>
  </si>
  <si>
    <t>日本呼吸器療法医学会</t>
    <rPh sb="2" eb="5">
      <t>コキュウキ</t>
    </rPh>
    <rPh sb="5" eb="7">
      <t>リョウホウ</t>
    </rPh>
    <rPh sb="7" eb="8">
      <t>イ</t>
    </rPh>
    <rPh sb="8" eb="10">
      <t>ガッカイ</t>
    </rPh>
    <phoneticPr fontId="7"/>
  </si>
  <si>
    <t>日本脳神経外科学会</t>
    <rPh sb="0" eb="2">
      <t>ニホン</t>
    </rPh>
    <rPh sb="2" eb="5">
      <t>ノウシンケイ</t>
    </rPh>
    <rPh sb="5" eb="9">
      <t>ゲカガッカイ</t>
    </rPh>
    <phoneticPr fontId="7"/>
  </si>
  <si>
    <t>2018.11新規加盟</t>
    <rPh sb="7" eb="9">
      <t>シンキ</t>
    </rPh>
    <rPh sb="9" eb="11">
      <t>カメイ</t>
    </rPh>
    <phoneticPr fontId="7"/>
  </si>
  <si>
    <t>日本脳神経外科学会</t>
    <rPh sb="0" eb="2">
      <t>ニホン</t>
    </rPh>
    <rPh sb="2" eb="5">
      <t>ノウシンケイ</t>
    </rPh>
    <rPh sb="5" eb="7">
      <t>ゲカ</t>
    </rPh>
    <rPh sb="7" eb="9">
      <t>ガッカイ</t>
    </rPh>
    <phoneticPr fontId="7"/>
  </si>
  <si>
    <t>保険委員会</t>
  </si>
  <si>
    <t>日本超音波医学会、日本循環器学会、日本心臓血管外科学会等</t>
  </si>
  <si>
    <t>16μL</t>
  </si>
  <si>
    <t>１． 算定要件の見直し（適応疾患）</t>
  </si>
  <si>
    <t>大動脈瘤ステントグラフト内挿術後のエンドリーク評価への適応拡大</t>
  </si>
  <si>
    <t>救命救急入院料１（３日以内）</t>
  </si>
  <si>
    <t>手術を伴わない内科的疾患（誤嚥性肺炎等）に対して左記3種の管理料は規定の病状を記載することが要求されています。更にこの参考として日本呼吸器学会ガイドラインから抜粋した重症度と治療場所を示した表が示されています。詳記記載の参考と考えられますが、対象の疾患は誤嚥性肺炎に限らず数多くあり、循環器疾患については急性心不全や急性大動脈解離などがあり。現在誤嚥性肺炎の基準以外では査定される場合が多々あり、記載法として各ガイドラインに準じた記載をするように用件の記載を変更していいただきたい。</t>
  </si>
  <si>
    <t>特定集中治療室管理料１（７日以内）</t>
  </si>
  <si>
    <t>ハイケアユニット入院医療管理料</t>
  </si>
  <si>
    <t>日本産婦人科医会</t>
    <rPh sb="0" eb="8">
      <t>ニッポンサンフジンカイカイ</t>
    </rPh>
    <phoneticPr fontId="7"/>
  </si>
  <si>
    <t>胎児心エコー法の遠隔診断料</t>
    <rPh sb="0" eb="2">
      <t>タイジ</t>
    </rPh>
    <rPh sb="2" eb="3">
      <t>シン</t>
    </rPh>
    <rPh sb="6" eb="7">
      <t>ホウ</t>
    </rPh>
    <rPh sb="8" eb="10">
      <t>エンカク</t>
    </rPh>
    <rPh sb="10" eb="13">
      <t>シンダンリョウ</t>
    </rPh>
    <phoneticPr fontId="7"/>
  </si>
  <si>
    <t>胎児心エコー法を遠隔診療で行い、胎児の心疾患を診断する。</t>
    <rPh sb="0" eb="3">
      <t>タイジシン</t>
    </rPh>
    <rPh sb="6" eb="7">
      <t>ホウ</t>
    </rPh>
    <rPh sb="8" eb="10">
      <t>エンカク</t>
    </rPh>
    <rPh sb="10" eb="12">
      <t>シンリョウ</t>
    </rPh>
    <rPh sb="13" eb="14">
      <t>オコナ</t>
    </rPh>
    <rPh sb="16" eb="18">
      <t>タイジ</t>
    </rPh>
    <rPh sb="19" eb="22">
      <t>シンシッカン</t>
    </rPh>
    <rPh sb="23" eb="25">
      <t>シンダン</t>
    </rPh>
    <phoneticPr fontId="7"/>
  </si>
  <si>
    <t>胎児心疾患</t>
    <rPh sb="0" eb="3">
      <t>タイジシン</t>
    </rPh>
    <rPh sb="3" eb="5">
      <t>シッカン</t>
    </rPh>
    <phoneticPr fontId="7"/>
  </si>
  <si>
    <t>胎児心エコー法の施設基準を満たした施設は少なく、産科施設の減少・地域偏在が進む中、地方では十分な検査・診断を受けられないことも多い。遠隔診療を用いた胎児心エコー法を導入することで、すべての地域で胎児心疾患の正確な診断が可能となり、出生後の適切な新生児管理も期待できる。</t>
    <rPh sb="0" eb="3">
      <t>タイジシン</t>
    </rPh>
    <rPh sb="6" eb="7">
      <t>ホウ</t>
    </rPh>
    <rPh sb="8" eb="10">
      <t>シセツ</t>
    </rPh>
    <rPh sb="10" eb="12">
      <t>キジュン</t>
    </rPh>
    <rPh sb="13" eb="14">
      <t>ミ</t>
    </rPh>
    <phoneticPr fontId="7"/>
  </si>
  <si>
    <t>分娩監視装置による諸検査の遠隔判断料</t>
    <rPh sb="0" eb="2">
      <t>ブンベン</t>
    </rPh>
    <rPh sb="2" eb="4">
      <t>カンシ</t>
    </rPh>
    <rPh sb="4" eb="6">
      <t>ソウチ</t>
    </rPh>
    <rPh sb="9" eb="10">
      <t>ショ</t>
    </rPh>
    <rPh sb="10" eb="12">
      <t>ケンサ</t>
    </rPh>
    <rPh sb="13" eb="15">
      <t>エンカク</t>
    </rPh>
    <rPh sb="15" eb="17">
      <t>ハンダン</t>
    </rPh>
    <rPh sb="17" eb="18">
      <t>リョウ</t>
    </rPh>
    <phoneticPr fontId="7"/>
  </si>
  <si>
    <t>分娩監視装置による諸検査を遠隔でモニターし母胎・胎児の状態を評価判断する。</t>
    <rPh sb="0" eb="6">
      <t>ブンベンカンシソウチ</t>
    </rPh>
    <rPh sb="9" eb="12">
      <t>ショケンサ</t>
    </rPh>
    <rPh sb="13" eb="15">
      <t>エンカク</t>
    </rPh>
    <rPh sb="21" eb="23">
      <t>ボタイ</t>
    </rPh>
    <rPh sb="24" eb="26">
      <t>タイジ</t>
    </rPh>
    <rPh sb="27" eb="29">
      <t>ジョウタイ</t>
    </rPh>
    <rPh sb="30" eb="32">
      <t>ヒョウカ</t>
    </rPh>
    <rPh sb="32" eb="34">
      <t>ハンダン</t>
    </rPh>
    <phoneticPr fontId="7"/>
  </si>
  <si>
    <t>胎児機能不全・胎盤早期剥離など</t>
    <rPh sb="0" eb="2">
      <t>タイジ</t>
    </rPh>
    <rPh sb="2" eb="4">
      <t>キノウ</t>
    </rPh>
    <rPh sb="4" eb="6">
      <t>フゼン</t>
    </rPh>
    <rPh sb="7" eb="9">
      <t>タイバン</t>
    </rPh>
    <rPh sb="9" eb="11">
      <t>ソウキ</t>
    </rPh>
    <rPh sb="11" eb="13">
      <t>ハクリ</t>
    </rPh>
    <phoneticPr fontId="7"/>
  </si>
  <si>
    <t>産科施設の減少・地域偏在で、地方では少ない産科医で分娩を管理している施設も多い。そこで総合・地域の周産期センターと連携し、胎児心拍・陣痛曲線を周産期センターでも遠隔モニターし、母体・胎児異常の早期診断と周産期センターと連携したその後の急速遂娩や緊急母体搬送を行うことによって周産期の予後改善につなげる。</t>
    <rPh sb="0" eb="2">
      <t>サンカ</t>
    </rPh>
    <rPh sb="2" eb="4">
      <t>シセツ</t>
    </rPh>
    <rPh sb="5" eb="7">
      <t>ゲンショウ</t>
    </rPh>
    <rPh sb="8" eb="10">
      <t>チイキ</t>
    </rPh>
    <rPh sb="10" eb="12">
      <t>ヘンザイ</t>
    </rPh>
    <rPh sb="14" eb="16">
      <t>チホウ</t>
    </rPh>
    <rPh sb="18" eb="19">
      <t>スク</t>
    </rPh>
    <rPh sb="21" eb="24">
      <t>サンカイ</t>
    </rPh>
    <rPh sb="25" eb="27">
      <t>ブンベン</t>
    </rPh>
    <rPh sb="28" eb="30">
      <t>カンリ</t>
    </rPh>
    <rPh sb="34" eb="36">
      <t>シセツ</t>
    </rPh>
    <rPh sb="37" eb="38">
      <t>オオ</t>
    </rPh>
    <rPh sb="43" eb="45">
      <t>ソウゴウ</t>
    </rPh>
    <rPh sb="46" eb="48">
      <t>チイキ</t>
    </rPh>
    <rPh sb="49" eb="52">
      <t>シュウサンキ</t>
    </rPh>
    <rPh sb="57" eb="59">
      <t>レンケイ</t>
    </rPh>
    <rPh sb="61" eb="63">
      <t>タイジ</t>
    </rPh>
    <rPh sb="63" eb="65">
      <t>シンパク</t>
    </rPh>
    <rPh sb="66" eb="68">
      <t>ジンツウ</t>
    </rPh>
    <rPh sb="68" eb="70">
      <t>キョクセン</t>
    </rPh>
    <rPh sb="71" eb="74">
      <t>シュウサンキ</t>
    </rPh>
    <rPh sb="80" eb="82">
      <t>エンカク</t>
    </rPh>
    <rPh sb="91" eb="93">
      <t>タイジ</t>
    </rPh>
    <rPh sb="93" eb="95">
      <t>イジョウ</t>
    </rPh>
    <rPh sb="96" eb="98">
      <t>ソウキ</t>
    </rPh>
    <rPh sb="98" eb="100">
      <t>シンダン</t>
    </rPh>
    <rPh sb="101" eb="104">
      <t>シュウサンキ</t>
    </rPh>
    <rPh sb="109" eb="111">
      <t>レンケイ</t>
    </rPh>
    <rPh sb="115" eb="116">
      <t>ゴ</t>
    </rPh>
    <rPh sb="117" eb="119">
      <t>キュウソク</t>
    </rPh>
    <rPh sb="119" eb="120">
      <t>ツイ</t>
    </rPh>
    <rPh sb="120" eb="121">
      <t>ベン</t>
    </rPh>
    <rPh sb="122" eb="124">
      <t>キンキュウ</t>
    </rPh>
    <rPh sb="124" eb="126">
      <t>ボタイ</t>
    </rPh>
    <rPh sb="126" eb="128">
      <t>ハンソウ</t>
    </rPh>
    <rPh sb="129" eb="130">
      <t>オコナ</t>
    </rPh>
    <rPh sb="137" eb="140">
      <t>シュウサンキ</t>
    </rPh>
    <rPh sb="141" eb="143">
      <t>ヨゴ</t>
    </rPh>
    <rPh sb="143" eb="145">
      <t>カイゼン</t>
    </rPh>
    <phoneticPr fontId="7"/>
  </si>
  <si>
    <t>妊娠糖尿病連携管理料</t>
    <rPh sb="0" eb="10">
      <t>ニンシントウニョウビョウレンケイカンリリョウ</t>
    </rPh>
    <phoneticPr fontId="7"/>
  </si>
  <si>
    <t>GDM患者の管理に於ける産科と内科の連携した管理を評価する。</t>
    <rPh sb="3" eb="5">
      <t>カンジャ</t>
    </rPh>
    <rPh sb="6" eb="8">
      <t>カンリ</t>
    </rPh>
    <rPh sb="9" eb="10">
      <t>オ</t>
    </rPh>
    <rPh sb="12" eb="14">
      <t>サンカ</t>
    </rPh>
    <rPh sb="15" eb="17">
      <t>ナイカ</t>
    </rPh>
    <rPh sb="18" eb="20">
      <t>レンケイ</t>
    </rPh>
    <rPh sb="22" eb="24">
      <t>カンリ</t>
    </rPh>
    <rPh sb="25" eb="27">
      <t>ヒョウカ</t>
    </rPh>
    <phoneticPr fontId="7"/>
  </si>
  <si>
    <t>妊娠糖尿病</t>
    <rPh sb="0" eb="2">
      <t>ニンシン</t>
    </rPh>
    <rPh sb="2" eb="4">
      <t>トウニョウ</t>
    </rPh>
    <rPh sb="4" eb="5">
      <t>ビョウ</t>
    </rPh>
    <phoneticPr fontId="7"/>
  </si>
  <si>
    <t>妊娠糖尿病GDMは妊婦の1割程度が発症し、適切な管理が周産期予後の改善に重要です。またGDM妊婦は将来の糖尿病発症のリスクが非常に高く、分娩後の健康管理も重要になります。そこで妊娠中から産褥期の産科と内科の連携管理を評価し、分娩後も適切にフォローすることでその後の糖尿病の発症も低下させられると考えます。</t>
    <rPh sb="0" eb="5">
      <t>ニンシントウニョウビョウ</t>
    </rPh>
    <rPh sb="9" eb="11">
      <t>ニンプ</t>
    </rPh>
    <rPh sb="13" eb="14">
      <t>ワリ</t>
    </rPh>
    <rPh sb="14" eb="16">
      <t>テイド</t>
    </rPh>
    <rPh sb="17" eb="19">
      <t>ハッショウ</t>
    </rPh>
    <rPh sb="21" eb="23">
      <t>テキセツ</t>
    </rPh>
    <rPh sb="24" eb="26">
      <t>カンリ</t>
    </rPh>
    <rPh sb="27" eb="30">
      <t>シュウサンキ</t>
    </rPh>
    <rPh sb="30" eb="32">
      <t>ヨゴ</t>
    </rPh>
    <rPh sb="33" eb="35">
      <t>カイゼン</t>
    </rPh>
    <rPh sb="36" eb="38">
      <t>ジュウヨウ</t>
    </rPh>
    <rPh sb="46" eb="48">
      <t>ニンプ</t>
    </rPh>
    <rPh sb="49" eb="51">
      <t>ショウライ</t>
    </rPh>
    <rPh sb="52" eb="55">
      <t>トウニョウビョウ</t>
    </rPh>
    <rPh sb="55" eb="57">
      <t>ハッショウ</t>
    </rPh>
    <rPh sb="62" eb="64">
      <t>ヒジョウ</t>
    </rPh>
    <rPh sb="65" eb="66">
      <t>タカ</t>
    </rPh>
    <rPh sb="68" eb="70">
      <t>ブンベン</t>
    </rPh>
    <rPh sb="70" eb="71">
      <t>ゴ</t>
    </rPh>
    <rPh sb="72" eb="74">
      <t>ケンコウ</t>
    </rPh>
    <rPh sb="74" eb="76">
      <t>カンリ</t>
    </rPh>
    <rPh sb="77" eb="79">
      <t>ジュウヨウ</t>
    </rPh>
    <rPh sb="88" eb="90">
      <t>ニンシン</t>
    </rPh>
    <rPh sb="90" eb="91">
      <t>チュウ</t>
    </rPh>
    <rPh sb="93" eb="96">
      <t>サンジョクキ</t>
    </rPh>
    <rPh sb="97" eb="99">
      <t>サンカ</t>
    </rPh>
    <rPh sb="100" eb="102">
      <t>ナイカ</t>
    </rPh>
    <rPh sb="103" eb="105">
      <t>レンケイ</t>
    </rPh>
    <rPh sb="105" eb="107">
      <t>カンリ</t>
    </rPh>
    <rPh sb="108" eb="110">
      <t>ヒョウカ</t>
    </rPh>
    <rPh sb="112" eb="114">
      <t>ブンベン</t>
    </rPh>
    <rPh sb="114" eb="115">
      <t>ゴ</t>
    </rPh>
    <rPh sb="116" eb="118">
      <t>テキセツ</t>
    </rPh>
    <rPh sb="130" eb="131">
      <t>ゴ</t>
    </rPh>
    <rPh sb="132" eb="135">
      <t>トウニョウビョウ</t>
    </rPh>
    <rPh sb="136" eb="138">
      <t>ハッショウ</t>
    </rPh>
    <rPh sb="139" eb="141">
      <t>テイカ</t>
    </rPh>
    <rPh sb="147" eb="148">
      <t>カンガ</t>
    </rPh>
    <phoneticPr fontId="7"/>
  </si>
  <si>
    <t>日本産婦人科医会</t>
    <rPh sb="0" eb="8">
      <t>ニホンサンフジンカイカイ</t>
    </rPh>
    <phoneticPr fontId="7"/>
  </si>
  <si>
    <t>N　病理診断</t>
  </si>
  <si>
    <t>未</t>
  </si>
  <si>
    <t>更年期管理料</t>
    <rPh sb="0" eb="3">
      <t>コウネンキ</t>
    </rPh>
    <rPh sb="3" eb="6">
      <t>カンリリョウ</t>
    </rPh>
    <phoneticPr fontId="7"/>
  </si>
  <si>
    <t>男女共同参画、女性の社会進出に向けて、更年期女性の健康管理を産業医と連携して管理する。</t>
    <rPh sb="0" eb="6">
      <t>ダンジョキョウドウサンカク</t>
    </rPh>
    <rPh sb="7" eb="9">
      <t>ジョセイ</t>
    </rPh>
    <rPh sb="10" eb="12">
      <t>シャカイ</t>
    </rPh>
    <rPh sb="12" eb="14">
      <t>シンシュツ</t>
    </rPh>
    <rPh sb="15" eb="16">
      <t>ム</t>
    </rPh>
    <rPh sb="19" eb="22">
      <t>コウネンキ</t>
    </rPh>
    <rPh sb="22" eb="24">
      <t>ジョセイ</t>
    </rPh>
    <rPh sb="25" eb="27">
      <t>ケンコウ</t>
    </rPh>
    <rPh sb="27" eb="29">
      <t>カンリ</t>
    </rPh>
    <rPh sb="30" eb="33">
      <t>サンギョウイ</t>
    </rPh>
    <rPh sb="34" eb="36">
      <t>レンケイ</t>
    </rPh>
    <rPh sb="38" eb="40">
      <t>カンリ</t>
    </rPh>
    <phoneticPr fontId="7"/>
  </si>
  <si>
    <t>月経困難症管理料</t>
    <rPh sb="0" eb="2">
      <t>ゲッケイ</t>
    </rPh>
    <rPh sb="2" eb="5">
      <t>コンナンショウ</t>
    </rPh>
    <rPh sb="5" eb="8">
      <t>カンリリョウ</t>
    </rPh>
    <phoneticPr fontId="7"/>
  </si>
  <si>
    <t>月経困難症が女性の就労に与える影響は大きく、多大な労働損失が生じている。産業医との連携で適切な治療・管理・指導を行う。</t>
    <rPh sb="0" eb="2">
      <t>ゲッケイ</t>
    </rPh>
    <rPh sb="2" eb="5">
      <t>コンナンショウ</t>
    </rPh>
    <rPh sb="6" eb="8">
      <t>ジョセイ</t>
    </rPh>
    <rPh sb="9" eb="11">
      <t>シュウロウ</t>
    </rPh>
    <rPh sb="12" eb="13">
      <t>アタ</t>
    </rPh>
    <rPh sb="15" eb="17">
      <t>エイキョウ</t>
    </rPh>
    <rPh sb="18" eb="19">
      <t>オオ</t>
    </rPh>
    <rPh sb="22" eb="24">
      <t>タダイ</t>
    </rPh>
    <rPh sb="25" eb="27">
      <t>ロウドウ</t>
    </rPh>
    <rPh sb="27" eb="29">
      <t>ソンシツ</t>
    </rPh>
    <rPh sb="30" eb="31">
      <t>ショウ</t>
    </rPh>
    <rPh sb="36" eb="39">
      <t>サンギョウイ</t>
    </rPh>
    <rPh sb="41" eb="43">
      <t>レンケイ</t>
    </rPh>
    <rPh sb="44" eb="46">
      <t>テキセツ</t>
    </rPh>
    <rPh sb="47" eb="49">
      <t>チリョウ</t>
    </rPh>
    <rPh sb="50" eb="52">
      <t>カンリ</t>
    </rPh>
    <rPh sb="53" eb="55">
      <t>シドウ</t>
    </rPh>
    <rPh sb="56" eb="57">
      <t>オコナ</t>
    </rPh>
    <phoneticPr fontId="7"/>
  </si>
  <si>
    <t>子宮内膜症管理料</t>
    <rPh sb="0" eb="2">
      <t>シキュウ</t>
    </rPh>
    <rPh sb="2" eb="5">
      <t>ナイマクショウ</t>
    </rPh>
    <rPh sb="5" eb="8">
      <t>カンリリョウ</t>
    </rPh>
    <phoneticPr fontId="7"/>
  </si>
  <si>
    <t>子宮内膜症は将来の不妊症につながる可能性が高く、女性が挙児を希望した際にすでに病期が進行してARTが必要となることも多い。また内膜症に伴う月経困難症が原因の労働損失も大きい。そこで初期より適切な指導管理を行い女性のQOL向上、社会進出を後押しし、妊孕性の維持にも努める。</t>
    <rPh sb="0" eb="2">
      <t>シキュウ</t>
    </rPh>
    <rPh sb="2" eb="5">
      <t>ナイマクショウ</t>
    </rPh>
    <rPh sb="6" eb="8">
      <t>ショウライ</t>
    </rPh>
    <rPh sb="9" eb="12">
      <t>フニンショウ</t>
    </rPh>
    <rPh sb="17" eb="20">
      <t>カノウセイ</t>
    </rPh>
    <rPh sb="21" eb="22">
      <t>タカ</t>
    </rPh>
    <rPh sb="24" eb="26">
      <t>ジョセイ</t>
    </rPh>
    <rPh sb="25" eb="26">
      <t>ショウジョ</t>
    </rPh>
    <rPh sb="27" eb="29">
      <t>キョジ</t>
    </rPh>
    <rPh sb="30" eb="32">
      <t>キボウ</t>
    </rPh>
    <rPh sb="34" eb="35">
      <t>サイ</t>
    </rPh>
    <rPh sb="39" eb="41">
      <t>ビョウキ</t>
    </rPh>
    <rPh sb="42" eb="44">
      <t>シンコウ</t>
    </rPh>
    <rPh sb="50" eb="52">
      <t>ヒツヨウ</t>
    </rPh>
    <rPh sb="58" eb="59">
      <t>オオ</t>
    </rPh>
    <rPh sb="63" eb="66">
      <t>ナイマクショウ</t>
    </rPh>
    <rPh sb="67" eb="68">
      <t>トモナ</t>
    </rPh>
    <rPh sb="69" eb="71">
      <t>ゲッケイ</t>
    </rPh>
    <rPh sb="71" eb="74">
      <t>コンナンショウ</t>
    </rPh>
    <rPh sb="75" eb="77">
      <t>ゲンイン</t>
    </rPh>
    <rPh sb="78" eb="80">
      <t>ロウドウ</t>
    </rPh>
    <rPh sb="80" eb="82">
      <t>ソンシツ</t>
    </rPh>
    <rPh sb="83" eb="84">
      <t>オオ</t>
    </rPh>
    <rPh sb="90" eb="92">
      <t>ショキ</t>
    </rPh>
    <rPh sb="94" eb="96">
      <t>テキセツ</t>
    </rPh>
    <rPh sb="97" eb="99">
      <t>シドウ</t>
    </rPh>
    <rPh sb="99" eb="101">
      <t>カンリ</t>
    </rPh>
    <rPh sb="102" eb="103">
      <t>オコナ</t>
    </rPh>
    <rPh sb="104" eb="106">
      <t>ジョセイ</t>
    </rPh>
    <rPh sb="110" eb="112">
      <t>コウジョウ</t>
    </rPh>
    <rPh sb="113" eb="115">
      <t>シャカイ</t>
    </rPh>
    <rPh sb="115" eb="117">
      <t>シンシュツ</t>
    </rPh>
    <rPh sb="118" eb="120">
      <t>アトオ</t>
    </rPh>
    <rPh sb="123" eb="125">
      <t>ニンヨウ</t>
    </rPh>
    <rPh sb="125" eb="126">
      <t>セイ</t>
    </rPh>
    <rPh sb="127" eb="129">
      <t>イジ</t>
    </rPh>
    <rPh sb="131" eb="132">
      <t>ツト</t>
    </rPh>
    <phoneticPr fontId="7"/>
  </si>
  <si>
    <t>地域医療連携体制加算1</t>
    <rPh sb="0" eb="2">
      <t>チイキ</t>
    </rPh>
    <rPh sb="2" eb="4">
      <t>イリョウ</t>
    </rPh>
    <rPh sb="4" eb="6">
      <t>レンケイ</t>
    </rPh>
    <rPh sb="6" eb="8">
      <t>タイセイ</t>
    </rPh>
    <rPh sb="8" eb="10">
      <t>カサン</t>
    </rPh>
    <phoneticPr fontId="7"/>
  </si>
  <si>
    <t>産科医の減少と地域偏在の中で産科診療所はハイリスク妊娠や産科救急時のトリアージ機能を有しており、「産科かかりつけ医」としての24時間体制での地域の周産期センターとの連携を評価する。</t>
    <rPh sb="0" eb="3">
      <t>サンカイ</t>
    </rPh>
    <rPh sb="4" eb="6">
      <t>ゲンショウ</t>
    </rPh>
    <rPh sb="7" eb="9">
      <t>チイキ</t>
    </rPh>
    <rPh sb="9" eb="11">
      <t>ヘンザイ</t>
    </rPh>
    <rPh sb="12" eb="13">
      <t>ナカ</t>
    </rPh>
    <rPh sb="49" eb="51">
      <t>サンカ</t>
    </rPh>
    <rPh sb="56" eb="57">
      <t>イ</t>
    </rPh>
    <rPh sb="64" eb="66">
      <t>ジカン</t>
    </rPh>
    <rPh sb="66" eb="68">
      <t>タイセイ</t>
    </rPh>
    <rPh sb="70" eb="72">
      <t>チイキ</t>
    </rPh>
    <rPh sb="73" eb="76">
      <t>シュウサンキ</t>
    </rPh>
    <rPh sb="82" eb="84">
      <t>レンケイ</t>
    </rPh>
    <rPh sb="85" eb="87">
      <t>ヒョウカ</t>
    </rPh>
    <phoneticPr fontId="7"/>
  </si>
  <si>
    <t>地域医療連携体制加算2</t>
  </si>
  <si>
    <t>周産期センターは地域の産科救急患者のコーディネート機能を有し、24時間体制で地域の産科医療機関との連携体制を敷いて患者コーディネートと母体搬送の受入れを行っている。周産期センターのコーディネート機能を評価する。</t>
    <rPh sb="0" eb="3">
      <t>シュウサンキ</t>
    </rPh>
    <rPh sb="8" eb="10">
      <t>チイキ</t>
    </rPh>
    <rPh sb="11" eb="13">
      <t>サンカ</t>
    </rPh>
    <rPh sb="13" eb="15">
      <t>キュウキュウ</t>
    </rPh>
    <rPh sb="15" eb="17">
      <t>カンジャ</t>
    </rPh>
    <rPh sb="25" eb="27">
      <t>キノウ</t>
    </rPh>
    <rPh sb="28" eb="29">
      <t>ユウ</t>
    </rPh>
    <rPh sb="33" eb="35">
      <t>ジカン</t>
    </rPh>
    <rPh sb="35" eb="37">
      <t>タイセイ</t>
    </rPh>
    <rPh sb="38" eb="40">
      <t>チイキ</t>
    </rPh>
    <rPh sb="41" eb="43">
      <t>サンカ</t>
    </rPh>
    <rPh sb="43" eb="45">
      <t>イリョウ</t>
    </rPh>
    <rPh sb="45" eb="47">
      <t>キカン</t>
    </rPh>
    <rPh sb="49" eb="51">
      <t>レンケイ</t>
    </rPh>
    <rPh sb="51" eb="53">
      <t>タイセイ</t>
    </rPh>
    <rPh sb="54" eb="55">
      <t>シ</t>
    </rPh>
    <rPh sb="57" eb="59">
      <t>カンジャ</t>
    </rPh>
    <rPh sb="67" eb="69">
      <t>ボタイ</t>
    </rPh>
    <rPh sb="69" eb="71">
      <t>ハンソウ</t>
    </rPh>
    <rPh sb="72" eb="74">
      <t>ウケイレ</t>
    </rPh>
    <rPh sb="76" eb="77">
      <t>オコナ</t>
    </rPh>
    <rPh sb="82" eb="85">
      <t>シュウサンキ</t>
    </rPh>
    <rPh sb="97" eb="99">
      <t>キノウ</t>
    </rPh>
    <rPh sb="100" eb="102">
      <t>ヒョウカ</t>
    </rPh>
    <phoneticPr fontId="7"/>
  </si>
  <si>
    <t>日本先天代謝異常学会</t>
    <rPh sb="0" eb="1">
      <t>ニホンセンｔ</t>
    </rPh>
    <phoneticPr fontId="7"/>
  </si>
  <si>
    <t>小児関連委員会、検査関連委員会</t>
    <rPh sb="0" eb="2">
      <t>ショウニ</t>
    </rPh>
    <phoneticPr fontId="7"/>
  </si>
  <si>
    <t>これまで、この検査は「D010 8 先天性代謝異常症検査」の一つとして行われてきた。しかし、「保険医療機関内において当該検査を行った場合に患者1人につき月1回に限り算定する」という制限があり、一般医療機関での利用が困難であった。この検査に制限がつけられた理由として、ガスクロマトグラフ質量分析装置が薬事承認されていなかったという問題があったが、「医薬品医療機器等法」で医療機器の一般名称として「質量分析装置」が新設され、平成29年に「医薬品医療機器等法」に対応したクラス1医療機器としてガスクロマトグラフ質量分析装置が提供された。この検査が「D010 8 先天性代謝異常症検査」から独立して保険収載されれば、一般医療機関での利用が進む。</t>
    <rPh sb="0" eb="1">
      <t>チｙジャウジェッｂサ</t>
    </rPh>
    <phoneticPr fontId="7"/>
  </si>
  <si>
    <t>副腎白質ジストロフィー（指定難病20）、ペルオキシソーム病（副腎白質ジストロフィーを除く）（指定難病234）のペルオキシソーム形成異常症、ペルオキシソームβ酸化系酵素欠損症</t>
    <rPh sb="0" eb="4">
      <t>カイ</t>
    </rPh>
    <phoneticPr fontId="7"/>
  </si>
  <si>
    <t>指定難病である副腎白質ジストロフィー大脳型の唯一の治療法は発症早期の造血幹細胞移植なため早期診断には血中極長鎖脂肪酸検査が必要である。また脊髄症状や副腎不全症状でも発症するため、正確な診断のために不可欠である。さらにペルオキシソーム病の一部にも極長鎖脂肪酸検査は重要な診断マーカーなため効率的に診断に繋げるためには必要である。
平成29年に「医薬品医療機器等法」に対応したクラス1医療機器としてガスクロマトグラフ質量分析装置が提供されたのを機に、保険収載を要望する。</t>
    <rPh sb="0" eb="1">
      <t>チｙジャウジェッｂサ</t>
    </rPh>
    <phoneticPr fontId="7"/>
  </si>
  <si>
    <t>タンデムマス分析</t>
    <rPh sb="0" eb="2">
      <t>ブンセキ</t>
    </rPh>
    <phoneticPr fontId="7"/>
  </si>
  <si>
    <t>フェニルケトン尿症（指定難病240）、メープルシロップ尿症（指定難病244）、尿素サイクル異常症（指定難病251）の一部、プロピオン酸血症（指定難病245）、メチルマロン酸血症（指定難病246）、イソ吉草酸血症（指定難病247）、グルタル酸血症1型（指定難病249）、グルタル酸血症2型（指定難病250）、複合カルボキシラーゼ欠損症（指定難病255）、カルニチン回路異常症（指定難病316）、三頭酵素欠損症（指定難病317）、β-ケトチオラーゼ欠損症（指定難病322）など</t>
    <rPh sb="0" eb="4">
      <t>カイ</t>
    </rPh>
    <phoneticPr fontId="7"/>
  </si>
  <si>
    <t>これまで、この検査は「D010 8 先天性代謝異常症検査」の一つとして行われてきた。しかし、「保険医療機関内において当該検査を行った場合に患者1人につき月1回に限り算定する」という制限があり、一般医療機関での利用が困難であった。この検査に制限がつけられた理由として、タンデム質量分析装置が薬事承認されていなかったという問題があったが、「医薬品医療機器等法」で医療機器の一般名称として「質量分析装置」が新設され、平成29年に「医薬品医療機器等法」に対応したクラス1医療機器としてタンデム質量分析装置が提供された。この検査が「D010 8 先天性代謝異常症検査」から独立して保険収載されれば、一般医療機関での利用が進む。</t>
    <rPh sb="0" eb="1">
      <t>チｙジャウジェッｂサ</t>
    </rPh>
    <phoneticPr fontId="7"/>
  </si>
  <si>
    <t>尿中有機酸分析</t>
  </si>
  <si>
    <t>ガスクロマトグラフ質量分析装置を用いた尿中有機酸分析は、新生児マススクリーニング対象疾患である有機酸代謝異常症の診断、あるいは一般診療現場における有機酸血症の鑑別診断には不可欠な検査である。</t>
  </si>
  <si>
    <t>プロピオン酸血症（指定難病245）、メチルマロン酸血症（指定難病246）、イソ吉草酸血症（指定難病247）、グルタル酸血症1型（指定難病249）、グルタル酸血症2型（指定難病250）、複合カルボキシラーゼ欠損症（指定難病255）など</t>
  </si>
  <si>
    <t>血中極長鎖脂肪酸検査</t>
  </si>
  <si>
    <t>ガスクロマトグラフ質量分析装置を用いた極長鎖脂肪酸分析で指定難病である副腎白質ジストロフィー、一部のペルオキシソーム病の診断には不可欠な検査である。</t>
  </si>
  <si>
    <t>タンデム質量分析装置を用いたアミノ酸ならびに遊離・アシルカルニチン分析は、新生児マススクリーニング対象疾患であるアミノ酸代謝異常症、有機酸代謝異常症、脂肪酸代謝異常症のスクリーニング検査ならびに診断、あるいは一般診療現場におけるこれらの疾患の鑑別診断には不可欠な検査である。</t>
  </si>
  <si>
    <t>悪性腫瘍関連委員会</t>
    <phoneticPr fontId="7"/>
  </si>
  <si>
    <t>日本小児神経学会</t>
    <rPh sb="0" eb="1">
      <t>ニホンショウニシンケイガッカイ</t>
    </rPh>
    <phoneticPr fontId="7"/>
  </si>
  <si>
    <t>遺伝学的検査</t>
  </si>
  <si>
    <t xml:space="preserve">D006-4 </t>
  </si>
  <si>
    <t>1-A 算定要件の拡大（適応疾患の拡大）</t>
  </si>
  <si>
    <t>既存項目であるD006-4 遺伝学的検査のエの項に、副腎白質ジストロフィーとガラクトース血症を追加する。副腎白質ジストロフィーは、指定難病20に指定されており、その診断に遺伝学的検査が必要である。ガラクトース血症はその一部であるガラクトース－１－リン酸ウリジルトランスフェラーゼ（GALT）欠損症が指定難病258に指定されており、GALT欠損症およびその他の高ガラクトース血症を診断するために遺伝学的検査が必要である。</t>
    <rPh sb="0" eb="1">
      <t>チｙジャウジェッｂサ</t>
    </rPh>
    <phoneticPr fontId="7"/>
  </si>
  <si>
    <t>血中ガラクトース検査</t>
    <rPh sb="0" eb="2">
      <t>ガラクトース</t>
    </rPh>
    <phoneticPr fontId="7"/>
  </si>
  <si>
    <t>D007-35</t>
  </si>
  <si>
    <t>2-A 点数の見直し（増点）
3　　設定項目の見直し
6　　その他（検査法の変更）</t>
    <rPh sb="0" eb="3">
      <t>ケンサホウノ</t>
    </rPh>
    <phoneticPr fontId="7"/>
  </si>
  <si>
    <t>既存項目であるD007-35 肺サーファクタント蛋白－Ａ（ＳＰ－Ａ）、ガラクトース130点で評価されているもののうち、ガラクトースは商業的検査会社で実施されていない。指定されている検査法の試薬が現在販売されていないためである。しかしながら、ガラクトース血症は新生児マススクリーニングの対象疾患であり、マススクリーニング検査機関ではろ紙からのマイクロプレートを用いた酵素法（蛍光測定法）で測定している。検査法を本法に変更し、増点して保険適応とすべきである。</t>
    <rPh sb="0" eb="1">
      <t>チｙジャウジェッｂサ</t>
    </rPh>
    <phoneticPr fontId="7"/>
  </si>
  <si>
    <t>日本消化管学会</t>
    <rPh sb="0" eb="2">
      <t>ニホン</t>
    </rPh>
    <rPh sb="2" eb="5">
      <t>ショウカカン</t>
    </rPh>
    <rPh sb="5" eb="7">
      <t>ガッカイ</t>
    </rPh>
    <phoneticPr fontId="7"/>
  </si>
  <si>
    <t>消化器関連委員会</t>
    <rPh sb="0" eb="3">
      <t>ショウカキ</t>
    </rPh>
    <rPh sb="3" eb="5">
      <t>カンレン</t>
    </rPh>
    <rPh sb="5" eb="8">
      <t>イインカイ</t>
    </rPh>
    <phoneticPr fontId="7"/>
  </si>
  <si>
    <t>日本食道学会</t>
    <rPh sb="0" eb="2">
      <t>ニホン</t>
    </rPh>
    <rPh sb="2" eb="4">
      <t>ショクドウ</t>
    </rPh>
    <rPh sb="4" eb="6">
      <t>ガッカイ</t>
    </rPh>
    <phoneticPr fontId="7"/>
  </si>
  <si>
    <t>24時間食道内多チャンネルインピーダンスpHモニタリング</t>
  </si>
  <si>
    <t>胃食道逆流の際には食道内のpHが4未満に低下することから、食道内にpHセンサーを留置して逆流を検出する方法がpH測定検査である。しかし、制酸薬の内服下ではpH測定だけでは逆流が検出できない。申請技術は食道内のインピーダンスを測定することにより逆流を検出する新しい技術であり、pHの変化では捉えられない逆流も検出できる。さらに、逆流物の内容(液体、気体など)も評価することができる。</t>
  </si>
  <si>
    <t>胃食道逆流症</t>
    <rPh sb="0" eb="1">
      <t>イ</t>
    </rPh>
    <rPh sb="1" eb="3">
      <t>ショクドウ</t>
    </rPh>
    <rPh sb="3" eb="5">
      <t>ギャクリュウ</t>
    </rPh>
    <rPh sb="5" eb="6">
      <t>ショウ</t>
    </rPh>
    <phoneticPr fontId="7"/>
  </si>
  <si>
    <t>プロトンポンプ阻害薬(PPI)を投与しても症状が改善しないPPI抵抗性胃食道逆流症が少なくないことが問題になっている。PPI投与下では逆流物のpHは弱酸性や中性になってしまうため、pH測定だけでは逆流を捉えることができない。こうした非酸逆流でも症状が引き起こされることが明らかになっており、本検査はこうした非酸逆流も検出することができる。本検査によりPPI抵抗性胃食道逆流症の病態や逆流イベントと症状との関連性を明らかにすることができ、手術などの適切な治療法選択に極めて有用な検査法である。他に代わる検査法はないが、本検査法は保険収載されておらず、早急に執されることを要望する。</t>
  </si>
  <si>
    <t>日本小児内分泌学会</t>
    <rPh sb="0" eb="1">
      <t>ニホンショウニナイ</t>
    </rPh>
    <phoneticPr fontId="7"/>
  </si>
  <si>
    <t>小児関連委員会、内分泌代謝関連委員会</t>
    <rPh sb="0" eb="7">
      <t>ショウニカンレン</t>
    </rPh>
    <phoneticPr fontId="7"/>
  </si>
  <si>
    <t>日本小児科学会</t>
    <rPh sb="0" eb="2">
      <t>ニホンショウニカガッカイ</t>
    </rPh>
    <phoneticPr fontId="7"/>
  </si>
  <si>
    <t>FGF23測定</t>
    <rPh sb="0" eb="2">
      <t>ソクテイ</t>
    </rPh>
    <phoneticPr fontId="7"/>
  </si>
  <si>
    <t>患者より血液を採取し、キットを用いて血清中のFGF23濃度を測定する。</t>
    <rPh sb="0" eb="2">
      <t>カンジャ</t>
    </rPh>
    <phoneticPr fontId="7"/>
  </si>
  <si>
    <t>低リン血症性くる病・骨軟化症</t>
    <rPh sb="0" eb="1">
      <t>テイリンケッショウセイ</t>
    </rPh>
    <phoneticPr fontId="7"/>
  </si>
  <si>
    <t>FGF23（線維芽細胞成長因子23）は、低リン血症性くる病及び骨軟化症を引き起こす原因物質であり、血中FGF23濃度の上昇は、骨変化や低リン血症がFGF23によることを強く示唆する。2015年に日本内分泌学会、日本骨代謝学会、厚労省研究班が共同で作成した「くる病・骨軟化症の診断マニュアル」では、鑑別診断のため血清FGF23の測定が重要であることを示しており、FGF23の測定は患者の診断と治療方針の決定に関わる検査として、保険収載の必要性があると考える。</t>
  </si>
  <si>
    <t>検査関連委員会</t>
    <rPh sb="0" eb="2">
      <t>ケンサ</t>
    </rPh>
    <rPh sb="2" eb="4">
      <t>カンレン</t>
    </rPh>
    <rPh sb="4" eb="7">
      <t>イインカイ</t>
    </rPh>
    <phoneticPr fontId="7"/>
  </si>
  <si>
    <t>日本整形外科学会　　　　　　　日本運動器科学会</t>
    <rPh sb="0" eb="2">
      <t>ニホン</t>
    </rPh>
    <rPh sb="2" eb="4">
      <t>セイケイ</t>
    </rPh>
    <rPh sb="4" eb="6">
      <t>ゲカ</t>
    </rPh>
    <rPh sb="6" eb="8">
      <t>ガッカイ</t>
    </rPh>
    <rPh sb="15" eb="17">
      <t>ニホン</t>
    </rPh>
    <rPh sb="17" eb="21">
      <t>ウンドウキカ</t>
    </rPh>
    <rPh sb="21" eb="23">
      <t>ガッカイ</t>
    </rPh>
    <phoneticPr fontId="7"/>
  </si>
  <si>
    <t>関節液検査</t>
  </si>
  <si>
    <t>採取した関節液を鏡検にて白血球数の算定、結晶の有無、病原体の有無を確認する。結晶の有無については、偏光顕微鏡を用いて評価する。</t>
  </si>
  <si>
    <t>結晶性関節炎（痛風、偽痛風など）、化膿性関節炎、関節リウマチ</t>
  </si>
  <si>
    <t>理学所見、画像所見により、関節水腫の貯留が確認され、炎症や感染症が疑われる場合に穿刺が行われ、細胞数算定、分画、結晶成分同定、染色、培養などが行われる。このうち染色、培養同定については、保険診療上算定可能であるが、他の項目については、該当する項目がなく請求できない。細胞数の算定や結晶成分同定は診断的価値が高く、的確な治療が選択出来るとともに過剰な検査も減らすことが可能である。しかし、この検査には経験と時間が必要であり、外注で実施した場合には実施料約５００円がすべて医療機関の持ち出しとなっている。</t>
  </si>
  <si>
    <t>骨粗鬆症における骨代謝マーカー測定要件の見直し</t>
  </si>
  <si>
    <t>008</t>
  </si>
  <si>
    <t>1-C　算定要件の拡大（回数制限）</t>
  </si>
  <si>
    <t>骨粗鬆症の治療においては、適切な治療薬を選択する必要がある。治療開始時に骨代謝マーカー測定が必要であることはもちろんであるが、現在は薬剤効果判定のための測定は6月以内に1回に限り算定可能とあり、その他は薬剤治療方針変更時に変更後6月以内に1回に限り算定できることとなっている。しかし、薬剤治療方針を変更する根拠となる、現在用いている薬剤が有効であるか否かの判定のためには、一定の期間ごとに骨代謝マーカーの測定を行う必要がある。適切な薬剤の選択を行うことが患者にとって有用であるとともに医療資源の有効な活用にもなるため、継続的に6月以内に1回に限り算定できるとする要件への緩和を求める。</t>
  </si>
  <si>
    <t>腎・血液浄化療法関連委員会</t>
  </si>
  <si>
    <t>日本急性血液浄化学会
日本呼吸器学会
日本リウマチ学会</t>
  </si>
  <si>
    <t>抗MDA5抗体陽性皮膚筋炎に伴う急速進行性間質性肺炎に対する血漿交換療法</t>
  </si>
  <si>
    <t>J　処置</t>
  </si>
  <si>
    <t>J039</t>
  </si>
  <si>
    <t>1-A 算定要件の拡大
（適応疾患等の拡大）</t>
  </si>
  <si>
    <t>既存項目である血漿交換療法について、臨床上の有用性を考慮し抗MDA5
抗体陽性の皮膚筋炎に伴う急速進行性間質性肺炎に対しての保険適応算定要件の拡大を提案する。</t>
  </si>
  <si>
    <t>血漿交換療法（技術料）の増点</t>
  </si>
  <si>
    <t>2-A 点数の見直し（増点）</t>
  </si>
  <si>
    <t>平成20年の診療報酬改定でJ 039血漿交換療法（一日につき）が5,000点から4,200点へ800点の減点となった。社会医療診療行為別調査による血漿交換療法の回数は改定前の平成19年においては60,264回であったが、減点になって以降、平成20年で36,540回、平成21年で6,732回、平成22年で12,432回と激減している。平成28年は39,792回、平成29年は42,000回と回復傾向にあるものの、減点によって経済的損失となる本療法を差し控える傾向にある。そこで本学会社会保険委員会においてタイムスタディを含む実態調査を行い医師、看護師、臨床工学技士などの人件費、血漿交換装置の償却費・修理費を基に技術料を算定した。その結果に基づいて診療報酬点数の改訂を要望し、提案する。</t>
  </si>
  <si>
    <t>微生物核酸同定・定量検査 
２　淋菌核酸検出, クラミジア・トラコマチス核酸検出
４　淋菌核酸及びクラミジア・トラコマチス同時核酸検出</t>
  </si>
  <si>
    <t>D0232
D0234</t>
  </si>
  <si>
    <t>1-A 算定要件の拡大
（適応疾患の拡大）</t>
  </si>
  <si>
    <t>欧米においては女子の淋菌尿路・子宮頸管炎などで尿検体を用いた検査が承認・実施されている。一方、本邦では各社検査メーカーの検査キットは淋菌検出について、女子尿検体の薬事承認を受けているものの保険適応は認められていない。現在の生殖器からの検体のみでの適応であれば、産婦人科や泌尿器科以外の診療科では検査が困難であり、尿という非侵襲的で精神的負荷の少ない検体採取方法を適応することは、患者の受診を促し、適切な治療を施すことで感染拡大の防止につながる。したがって本邦においても女子尿検体からの淋菌核酸検出を保険適応とする。</t>
  </si>
  <si>
    <t>1.算定要件の拡大　A.適応疾患の拡大：対象検体として肛門直腸を追記、3.項目設定の見直し：対象検体として肛門直腸を追記</t>
  </si>
  <si>
    <t>現在、同検査法が算定できる検体は、泌尿器、生殖器又は咽頭からの検体に限られているが、同検査は肛門直腸検体で同様に有用であり、海外で頻用されている。性感染症が蔓延している男性間性交渉者では、同疾患は咽頭、泌尿器検体よりも肛門直腸検体での検出が多く、治療対象として重視されている。本邦では肛門直腸検体が算定対象外で顧みられていないが、同疾患の蔓延防止のため肛門直腸検体の算定対象への追加が必要である。</t>
  </si>
  <si>
    <t>細菌核酸・薬剤耐性遺伝子同時検出</t>
  </si>
  <si>
    <t>D023(15)</t>
  </si>
  <si>
    <t>6　　その他（既収載の保険点数の見直しではなく、対象技術を包括評価の対象外とする)</t>
  </si>
  <si>
    <t>DPC制度において、保険適用となっている検査は一般的に包括評価の対象となっているが、高額な医療材料・内視鏡検査などの扱いに準じ、包括評価の対象外とし、出来高算定とする。</t>
  </si>
  <si>
    <t>感染症微生物学的検査　薬剤感受性検査に基づくMBL産生菌検出検査</t>
  </si>
  <si>
    <t>臨床検体から分離された緑膿菌やアシネトバクター属菌、腸内細菌科細菌の中で、カルバペネム系薬を含むすべてのβラクタム系薬に耐性を示しmetallo-β-lactamase (MBL)産生が疑われる菌株を対象に、抗菌薬およびMBL阻害薬を併用してMBL産生菌を検出する技術</t>
  </si>
  <si>
    <t>薬剤耐性菌感染症</t>
  </si>
  <si>
    <t>薬剤耐性菌感染症の治療は長期間にわたるため、その院内伝播を防ぐことは極めて重要である。そのためには迅速かつ簡便な検査法が必要である。MBLはカルバペネム系薬を含む全てのβラクタム系薬を分解し、緑膿菌やアシネトバクター属菌、腸内細菌科細菌におけるカルバペネムに対する主要な耐性である。本技術は既に一般化してたMBL検出法であり、MBL産生菌の拡散防止のために不可欠な技術である。本技術が保険収載され適切に検査が実施されれば、昨今問題となっているカルバペネム耐性菌による院内アウトブレイクを未然に防ぐことができる。この効果を考えると医療費削減効果も大きい。</t>
  </si>
  <si>
    <t>感染症微生物学的検査　薬剤感受性検査に基づくESBL産生菌検出検査</t>
  </si>
  <si>
    <t>臨床検体から分離された大腸菌やクレブシエラ属菌、プロテウス属菌などの腸内細菌科細菌の中で、第4世代を含むオキシイミノセファロスポリン系薬およびモノバクタム系薬に耐性を示しExtended-Spectrum β-lactamases （ESBLs）産生が疑われる菌株を対象に、抗菌薬含有ディスクおよびβ-lactamases阻害薬含有ディスクを用いてESBL産生菌を検出する方法</t>
  </si>
  <si>
    <t>薬剤耐性菌感染症の治療は長期間にわたるため、その院内伝播を防ぐことは極めて重要である。そのためには迅速かつ簡便な検査法が必要である。ESBLsはオキシイミノセファロスポリン系薬やモノバクタム系薬を分解するため、腸内細菌科細菌におけるESBLs産生菌の増加が問題となっている。本技術は既に一般化しているESBLs検出法であり、ESBLs産生菌の拡散防止のために不可欠な技術である。本技術が保険収載され適切に検査が実施されれば、ESBLs産生菌による院内アウトブレイクを未然に防ぐことができる。この効果を考えると医療費削減効果も大きい。</t>
  </si>
  <si>
    <t>日本腰痛学会</t>
    <rPh sb="0" eb="2">
      <t>ニホン</t>
    </rPh>
    <rPh sb="2" eb="4">
      <t>ヨウツウ</t>
    </rPh>
    <rPh sb="4" eb="6">
      <t>ガッカイ</t>
    </rPh>
    <phoneticPr fontId="7"/>
  </si>
  <si>
    <t>四肢骨格筋量測定(四肢・体幹の筋量、脂肪量)
①DXA法
②BIA法</t>
    <rPh sb="0" eb="2">
      <t>シシ</t>
    </rPh>
    <rPh sb="2" eb="4">
      <t>コッカク</t>
    </rPh>
    <rPh sb="4" eb="6">
      <t>キンリョウ</t>
    </rPh>
    <rPh sb="6" eb="8">
      <t>ソクテイ</t>
    </rPh>
    <rPh sb="9" eb="11">
      <t>シシ</t>
    </rPh>
    <rPh sb="12" eb="14">
      <t>タイカン</t>
    </rPh>
    <rPh sb="15" eb="17">
      <t>キンリョウ</t>
    </rPh>
    <rPh sb="18" eb="20">
      <t>シボウ</t>
    </rPh>
    <rPh sb="20" eb="21">
      <t>リョウ</t>
    </rPh>
    <rPh sb="27" eb="28">
      <t>ホウ</t>
    </rPh>
    <rPh sb="33" eb="34">
      <t>ホウ</t>
    </rPh>
    <phoneticPr fontId="7"/>
  </si>
  <si>
    <t>運動器不安定症（サルコペニア、フレイル含む)疑いがある者(40歳以上)に対し、四肢骨格筋量を測定する。測定法としては放射線を用いた①DXA法(被曝侵襲あり、精密、高価器機)とBIA法(電気インピーダンスを用い低侵襲で簡便、測定誤差報告あり、低価)があり、いずれもサルコペニア診断基準(AWGS診断基準)に採用されている。</t>
    <rPh sb="0" eb="7">
      <t>ウンドウキフアンテイショウ</t>
    </rPh>
    <rPh sb="73" eb="75">
      <t>シンシュウ</t>
    </rPh>
    <rPh sb="81" eb="83">
      <t>コウカ</t>
    </rPh>
    <rPh sb="83" eb="85">
      <t>キキ</t>
    </rPh>
    <rPh sb="120" eb="122">
      <t>テイカ</t>
    </rPh>
    <rPh sb="137" eb="139">
      <t>シンダン</t>
    </rPh>
    <rPh sb="139" eb="141">
      <t>キジュン</t>
    </rPh>
    <rPh sb="146" eb="148">
      <t>シンダン</t>
    </rPh>
    <rPh sb="148" eb="150">
      <t>キジュン</t>
    </rPh>
    <phoneticPr fontId="7"/>
  </si>
  <si>
    <t>運動器不安定症(サルコペニアを含む)</t>
    <rPh sb="0" eb="2">
      <t>ウンドウ</t>
    </rPh>
    <rPh sb="2" eb="3">
      <t>キ</t>
    </rPh>
    <rPh sb="3" eb="6">
      <t>フアンテイ</t>
    </rPh>
    <rPh sb="6" eb="7">
      <t>ショウ</t>
    </rPh>
    <rPh sb="15" eb="16">
      <t>フク</t>
    </rPh>
    <phoneticPr fontId="7"/>
  </si>
  <si>
    <t>超高齢社会を邁進する本邦において運動器変性疾患やロコモティブシンドロームは増加の一途である。大要因であるサルコペニアは、その健康寿命を脅かすだけでなく、様々な疾患に関連し治療予後に悪影響を与えることが明らかとなっている。サルコペニアに関する報告は国内外で増えており、40歳以上の壮年期から骨格筋量が低下することも分かってきた。2016年ICD-10を取得したが、本邦ではいまだ診断治療対象ではなく患者抽出も不十分である。本概念の理解を深め、運動と栄養を柱とした多角的介入を行うことは医療福祉の未来への切り札になるだろう。適切な患者抽出のため、本検査の保険収載が必要であると考えられる。</t>
  </si>
  <si>
    <t>運動器の難治性慢性疼痛患者（3ヵ月以上持続する）に対し、医師、看護師、理学療法士、臨床心理士、薬剤師、ソーシャルワーカーなど多職種によるカンファランスを行い、客観的な評価や集学的な治療介入を行う。</t>
    <rPh sb="0" eb="7">
      <t>ウンドウキフアンテイショウシンシュウコウカキキテイカシンダンキジュンシンダンキジュン</t>
    </rPh>
    <phoneticPr fontId="7"/>
  </si>
  <si>
    <t>運動器の難治性慢性疼痛（多数回手術例を含む）</t>
    <rPh sb="0" eb="22">
      <t>ウンドウキウンドウキフアンテイショウフク</t>
    </rPh>
    <phoneticPr fontId="7"/>
  </si>
  <si>
    <t>日本小児科医会</t>
    <rPh sb="0" eb="7">
      <t>ニホンショウニカイカイ</t>
    </rPh>
    <phoneticPr fontId="7"/>
  </si>
  <si>
    <t>小児関連委員会</t>
    <rPh sb="0" eb="2">
      <t>ショウニ</t>
    </rPh>
    <rPh sb="2" eb="4">
      <t>カンレン</t>
    </rPh>
    <rPh sb="4" eb="7">
      <t>イインカイ</t>
    </rPh>
    <phoneticPr fontId="7"/>
  </si>
  <si>
    <t>日本小児科学会</t>
    <rPh sb="0" eb="2">
      <t>ニホン</t>
    </rPh>
    <rPh sb="2" eb="5">
      <t>ショウニカ</t>
    </rPh>
    <rPh sb="5" eb="7">
      <t>ガッカイ</t>
    </rPh>
    <phoneticPr fontId="7"/>
  </si>
  <si>
    <t>小児かかりつけ診療料の見直し</t>
    <rPh sb="0" eb="10">
      <t>ショウニカカリツケシンリョウリョウ</t>
    </rPh>
    <rPh sb="11" eb="13">
      <t>ミナオ</t>
    </rPh>
    <phoneticPr fontId="7"/>
  </si>
  <si>
    <t>B001-2-11</t>
  </si>
  <si>
    <t>1-A
1-B</t>
  </si>
  <si>
    <t>算定要件・施設基準の見直し。①時間外対応加算の届出の削除、「文書をもって同意を得ること」の文言の削除。②小児かかりつけ医の要件・基準をいくつかのレベルの段階に分け、その中からの選択を可能にする。③診療所グループでの対応を可能にする。</t>
    <rPh sb="0" eb="2">
      <t>サンテイ</t>
    </rPh>
    <rPh sb="2" eb="4">
      <t>ヨウケン</t>
    </rPh>
    <rPh sb="5" eb="7">
      <t>シセツ</t>
    </rPh>
    <rPh sb="7" eb="9">
      <t>キジュン</t>
    </rPh>
    <rPh sb="10" eb="12">
      <t>ミナオ</t>
    </rPh>
    <rPh sb="15" eb="18">
      <t>ジカンガイタイ</t>
    </rPh>
    <rPh sb="18" eb="28">
      <t>オウカサンノトドケデノサクジョ</t>
    </rPh>
    <rPh sb="30" eb="32">
      <t>ブンショヲ</t>
    </rPh>
    <rPh sb="33" eb="40">
      <t>エ</t>
    </rPh>
    <rPh sb="45" eb="47">
      <t>モンゴン</t>
    </rPh>
    <rPh sb="48" eb="50">
      <t>サクジョ</t>
    </rPh>
    <rPh sb="52" eb="54">
      <t>ショウニ</t>
    </rPh>
    <rPh sb="59" eb="60">
      <t>イ</t>
    </rPh>
    <rPh sb="61" eb="63">
      <t>ヨウケン</t>
    </rPh>
    <rPh sb="64" eb="66">
      <t>キジュン</t>
    </rPh>
    <rPh sb="76" eb="78">
      <t>ダンカイ</t>
    </rPh>
    <rPh sb="79" eb="80">
      <t>ワ</t>
    </rPh>
    <rPh sb="84" eb="85">
      <t>ナカ</t>
    </rPh>
    <rPh sb="88" eb="90">
      <t>センタク</t>
    </rPh>
    <rPh sb="91" eb="93">
      <t>カノウ</t>
    </rPh>
    <rPh sb="98" eb="101">
      <t>シンリョウジョ</t>
    </rPh>
    <rPh sb="107" eb="109">
      <t>タイオウ</t>
    </rPh>
    <rPh sb="110" eb="112">
      <t>カノウ</t>
    </rPh>
    <phoneticPr fontId="7"/>
  </si>
  <si>
    <t>診療情報提供料（Ⅰ）の見直し</t>
    <rPh sb="0" eb="7">
      <t>シンリョウジョウホウテイキョウリョウ</t>
    </rPh>
    <rPh sb="11" eb="13">
      <t>ミナオ</t>
    </rPh>
    <phoneticPr fontId="7"/>
  </si>
  <si>
    <t>B009</t>
  </si>
  <si>
    <t xml:space="preserve">①当該患者の保育所・幼稚園・学校等での生活管理を規定する上で重要な、教育機関等に提出する学校生活指導管理表等の文書に対し、診療情報提供料を算定できるようにする。②小児科外来診療料の包括除外項目に加える。
</t>
    <rPh sb="1" eb="3">
      <t>トウガイ</t>
    </rPh>
    <rPh sb="3" eb="5">
      <t>カンジャ</t>
    </rPh>
    <rPh sb="6" eb="8">
      <t>ホイク</t>
    </rPh>
    <rPh sb="8" eb="9">
      <t>ジョ</t>
    </rPh>
    <rPh sb="10" eb="12">
      <t>ヨウチ</t>
    </rPh>
    <rPh sb="12" eb="13">
      <t>エン</t>
    </rPh>
    <rPh sb="14" eb="16">
      <t>ガッコウ</t>
    </rPh>
    <rPh sb="16" eb="17">
      <t>トウ</t>
    </rPh>
    <rPh sb="19" eb="21">
      <t>セイカツ</t>
    </rPh>
    <rPh sb="21" eb="23">
      <t>カンリ</t>
    </rPh>
    <rPh sb="24" eb="26">
      <t>キテイ</t>
    </rPh>
    <rPh sb="28" eb="29">
      <t>ウエ</t>
    </rPh>
    <rPh sb="30" eb="32">
      <t>ジュウヨウ</t>
    </rPh>
    <rPh sb="34" eb="36">
      <t>キョウイク</t>
    </rPh>
    <rPh sb="36" eb="38">
      <t>キカン</t>
    </rPh>
    <rPh sb="38" eb="39">
      <t>トウ</t>
    </rPh>
    <rPh sb="40" eb="42">
      <t>テイシュツ</t>
    </rPh>
    <rPh sb="44" eb="53">
      <t>ガッコウセイカツシドウカンリヒョウ</t>
    </rPh>
    <rPh sb="53" eb="54">
      <t>トウ</t>
    </rPh>
    <rPh sb="55" eb="57">
      <t>ブンショ</t>
    </rPh>
    <rPh sb="58" eb="59">
      <t>タイ</t>
    </rPh>
    <rPh sb="61" eb="67">
      <t>シンリョウジョウホウテイキョウ</t>
    </rPh>
    <rPh sb="67" eb="68">
      <t>リョウ</t>
    </rPh>
    <rPh sb="69" eb="71">
      <t>サンテイ</t>
    </rPh>
    <rPh sb="81" eb="89">
      <t>ショウニカガイライシンリョウリョウ</t>
    </rPh>
    <rPh sb="90" eb="96">
      <t>ホウカツジョガイコウモク</t>
    </rPh>
    <rPh sb="97" eb="98">
      <t>クワ</t>
    </rPh>
    <phoneticPr fontId="7"/>
  </si>
  <si>
    <t>日本脊髄障害医学会</t>
    <rPh sb="0" eb="1">
      <t>ニホn</t>
    </rPh>
    <phoneticPr fontId="7"/>
  </si>
  <si>
    <t>神経関連委員会</t>
    <rPh sb="0" eb="2">
      <t>シンケ</t>
    </rPh>
    <phoneticPr fontId="7"/>
  </si>
  <si>
    <t>車いす乗車時のシーティング訓練</t>
    <rPh sb="0" eb="1">
      <t>クルm</t>
    </rPh>
    <phoneticPr fontId="7"/>
  </si>
  <si>
    <t>H　リハビリテーション</t>
  </si>
  <si>
    <t>脊髄障害に伴う運動、感覚障害により車いすを使用する症例に対し、車いす上での座面圧等を測定し、座位姿勢（シーティング）の訓練を行う。また、プッシュアップ訓練による褥瘡予防、正しい車いすの駆動方法を訓練する。</t>
    <rPh sb="0" eb="4">
      <t>セキズ</t>
    </rPh>
    <phoneticPr fontId="7"/>
  </si>
  <si>
    <t>脊髄損傷</t>
    <rPh sb="0" eb="2">
      <t>セキズ</t>
    </rPh>
    <phoneticPr fontId="7"/>
  </si>
  <si>
    <t>米国では新規脊髄損傷患者の7.9％に褥瘡が発生し、全脊髄損傷患者の73％に褥瘡の既往があると報告されている　しかし、本邦の脊髄損傷専門病院において新規褥瘡発生率は2.63％と低い　このことは脊損専門医療機関における適切なシーティング訓練の有効性を示す結果と考えられる　シーティング訓練が保険収載されることにより実施率が高まると褥瘡発生率の低減とそれに伴う総合的な医療費抑制が期待される。</t>
  </si>
  <si>
    <t>日本リハビリテーション医学会</t>
    <rPh sb="0" eb="2">
      <t>ニホn</t>
    </rPh>
    <phoneticPr fontId="7"/>
  </si>
  <si>
    <t>用手的呼気補助を併用した肺、気管支内喀痰吸引法（脊髄損傷患者）</t>
  </si>
  <si>
    <t>頚髄損傷患者の痰の排出を促し、呼吸状態改善や呼吸状態悪化を予防する為の処置</t>
  </si>
  <si>
    <t>①具体的内容：呼気や咳嗽が困難な症例に胸部・腹部を用手的圧迫し呼気時に換気を補助（呼気流速を高める）して排痰を促す処置　②有効性：脊髄損傷患者の死亡原因で最も多い疾患は呼吸器疾患（米国約21%）であるが、本邦の脊髄損傷専門病院において呼吸器疾患による死亡率は５％以下と低い　このことは現在、保険点数にて評価されていない排痰介助の技術による呼吸管理の有効性が非常に高い為と考えられる　一方、現在、呼吸管理の為に請求できる保険点数はJ018に収載されている喀痰吸引の処置（1日1回）のみであり、臨床の現場との乖離が存在する状態である。</t>
  </si>
  <si>
    <t>起立性低血圧予防訓練（脊髄障害患者）</t>
  </si>
  <si>
    <t>頸髄損傷患者の起立性低血圧を予防するためのベッドの背上げ、車いす後方傾斜、弾性ストッキング、腹帯装着など処置</t>
  </si>
  <si>
    <t>1.ベッドの背上げ　食事。経管栄養摂取時に段階的背上げを実施。1-30分程度まで時間延長。血圧低下時は頭部を下げるなどの処置を即時に行う。3回/日。
2.車椅子後方傾斜　乗車中生じた起立性低血圧に対し、速やかに車椅子を後方へ倒し下肢挙上、そのままの姿勢で症状改善まで観察。困難時はベッドへ戻す。所要30分　3-5回/日。2名以上で実施（リフター使用不可時は4名必要）
3.腹帯・弾性ストッキングの着用　入院時から着用　所要5分　2回/日　1-2名</t>
  </si>
  <si>
    <t>日本リハビリテーション医学会, 日本排尿機能学会</t>
    <rPh sb="0" eb="14">
      <t>ニホnニホン</t>
    </rPh>
    <phoneticPr fontId="7"/>
  </si>
  <si>
    <t>脊髄損傷患者のに対する間歇的導尿（1日につき）</t>
    <rPh sb="0" eb="2">
      <t>セキズイショウガイカンジャノ</t>
    </rPh>
    <phoneticPr fontId="7"/>
  </si>
  <si>
    <t>J065</t>
    <rPh sb="0" eb="4">
      <t>チュウ</t>
    </rPh>
    <phoneticPr fontId="7"/>
  </si>
  <si>
    <t xml:space="preserve">2-A 点数の見直し（増点）
</t>
    <rPh sb="0" eb="2">
      <t>テンス</t>
    </rPh>
    <phoneticPr fontId="7"/>
  </si>
  <si>
    <t>現状では、間欠導尿（Ｌ065）と脊髄損傷患者に対する間欠導尿（Ｊ065）が、同じ150点である。しかし、脊髄損傷による神経因性膀胱に対して、腎障害や尿路感染症を防止するために、綿密な間歇的導尿の計画を策定し、それに従って導尿を実施するなど、その難易度や臨床上の有用性を考慮し、既存の150点から300点に増点することを提案する。</t>
    <rPh sb="0" eb="2">
      <t>ナド</t>
    </rPh>
    <phoneticPr fontId="7"/>
  </si>
  <si>
    <t>頚髄損傷患者の退院時リハビリテーションカンファレンス</t>
  </si>
  <si>
    <t>頚髄損傷患者は重度の障害を残すため、家庭・復職復帰を達成するために、医師、看護師、リハビリスタッフが運動・感覚機能、排泄を含めたＡＤＬの詳細な評価が必要である。また、実際の居住・職場環境を確認するなど情報収集が必要である。これらを元に退院に必要な情報交換と指針を得るために長時間のカンファレンスが必要である。そこで、頸髄損傷患者の退院時リハビリテーションカンファレンス（退院時1回）の新設を希望する。</t>
    <rPh sb="0" eb="200">
      <t>ケイズイソンショウ</t>
    </rPh>
    <phoneticPr fontId="7"/>
  </si>
  <si>
    <t>アレルゲン免疫療法（減感作療法）治療管理料</t>
  </si>
  <si>
    <t>アレルゲン免疫療法の実施に当たって技術管理</t>
  </si>
  <si>
    <t>アレルギー性鼻炎</t>
  </si>
  <si>
    <t>アレルゲン免疫療法（舌下投与法、皮下投与法）を実施する際には、処方資格を取得のうえ、治療法の詳細、そのメリット、デメリットを十分に説明する必要がある。説明自体に30分程度必要であり、また、初回投与後は少なくとも30分間は医師の監督下に置き副作用の発現の有無に注意する必要がある。国内でのこのような対応により海外に比較して治療脱落率が低く維持できている。治療開始後も十分に経過を追い、用法、用量の変更、効果、副作用の評価、時間をかけて対応する必要がある。</t>
  </si>
  <si>
    <t>食物依存性運動誘発アナフィラキシーの診断確定のための食物負荷試験</t>
  </si>
  <si>
    <t>食物依存性運動誘発アナフィラキシーが疑われる患者に対して、実際にアレルゲンとして疑われる食物を摂取したうえで、バイタルをモニターしながら運動負荷を加えたり解熱鎮痛剤を内服したりして、アレルギー症状の誘発の有無について検査する。</t>
  </si>
  <si>
    <t>食物依存性運動誘発アナフィラキシー</t>
  </si>
  <si>
    <t>本試験は運動負荷のためにトレッドミルの機材が必要となる。また、本試験は数日にわたる誘発試験であり、アナフィラキシーショックを誘発する可能性が高いため、1名～複数の医師や看護師が試験中は拘束される。本試験は、患者の生死に直結する食物依存性運動誘発アナフィラキシーの診断のためには不可欠であり、なおかつ前述のように本試験は機材費用と人件費のかかる医療技術であるため、保険収載が必要と考える。</t>
  </si>
  <si>
    <t>気道過敏性検査</t>
  </si>
  <si>
    <t>メサコリン吸入負荷による気道収縮反応測定</t>
  </si>
  <si>
    <t>気管支喘息</t>
  </si>
  <si>
    <t>気管支喘息診断法として国際的に行われている方法で本邦でも保険収載が望まれる。</t>
  </si>
  <si>
    <t>日本リウマチ学会</t>
    <rPh sb="0" eb="2">
      <t>ニホン</t>
    </rPh>
    <rPh sb="6" eb="8">
      <t>ガッカイ</t>
    </rPh>
    <phoneticPr fontId="7"/>
  </si>
  <si>
    <t>膠原病・リウマチ性疾患関連委員会</t>
    <rPh sb="0" eb="3">
      <t>コウ</t>
    </rPh>
    <rPh sb="8" eb="9">
      <t>セイ</t>
    </rPh>
    <rPh sb="9" eb="11">
      <t>シッカン</t>
    </rPh>
    <rPh sb="11" eb="13">
      <t>カンレン</t>
    </rPh>
    <rPh sb="13" eb="16">
      <t>イインカイコウゲンビョウカンレンイインカイ</t>
    </rPh>
    <phoneticPr fontId="7"/>
  </si>
  <si>
    <t>強直性脊椎炎・乾癬性関節炎・反応性関節炎におけるHLA ABC ローカス測定</t>
  </si>
  <si>
    <t>強直性脊椎炎・乾癬性関節炎・反応性関節炎等の脊椎関節炎が疑われたときにHLA-B27有無を検査するためのHLA-A, B, C locusのタイピングを行う</t>
    <rPh sb="22" eb="24">
      <t>セキツイ</t>
    </rPh>
    <rPh sb="24" eb="27">
      <t>カンセツエン</t>
    </rPh>
    <rPh sb="28" eb="29">
      <t>ウタガ</t>
    </rPh>
    <rPh sb="42" eb="44">
      <t>ウム</t>
    </rPh>
    <rPh sb="45" eb="47">
      <t>ケンサ</t>
    </rPh>
    <rPh sb="76" eb="77">
      <t>オコナ</t>
    </rPh>
    <phoneticPr fontId="7"/>
  </si>
  <si>
    <t>強直性脊椎炎・乾癬性関節炎・反応性関節炎等の脊椎関節炎疑い</t>
    <rPh sb="20" eb="21">
      <t>トウ</t>
    </rPh>
    <rPh sb="22" eb="24">
      <t>セキツイ</t>
    </rPh>
    <rPh sb="24" eb="27">
      <t>カンセツエン</t>
    </rPh>
    <rPh sb="27" eb="28">
      <t>ウタガ</t>
    </rPh>
    <phoneticPr fontId="7"/>
  </si>
  <si>
    <t>強直性脊椎炎・乾癬性関節炎・反応性関節炎等の脊椎関節炎ではHLA-B27が高率に陽性になることが知られており、国際脊椎関節炎評価学会による２００９年体軸性脊椎関節炎の分類基準においてはHLA-B27陽性が重要な項目となっている。脊椎関節炎の治療には複数の生物学的製剤が承認され、早期からの治療が望まれているが、早期診断は困難であることが多い。日本人はHLA-B27保有率が1%未満と欧米や他の東アジア諸国と比べて低いことから、HLA-B27の診断的意義がより高いこと、またHLA-B27以外ではにHLA-B39保有者に多くみられること、などから保険収載が必要性が高いと考えられる。</t>
    <rPh sb="20" eb="21">
      <t>トウ</t>
    </rPh>
    <rPh sb="22" eb="27">
      <t>セキツイカンセツエン</t>
    </rPh>
    <rPh sb="37" eb="39">
      <t>コウリツ</t>
    </rPh>
    <rPh sb="40" eb="42">
      <t>ヨウセイ</t>
    </rPh>
    <rPh sb="48" eb="49">
      <t>シ</t>
    </rPh>
    <rPh sb="73" eb="74">
      <t>ネン</t>
    </rPh>
    <rPh sb="74" eb="76">
      <t>タイジク</t>
    </rPh>
    <rPh sb="76" eb="77">
      <t>セイ</t>
    </rPh>
    <rPh sb="77" eb="82">
      <t>セキツイカンセツエン</t>
    </rPh>
    <rPh sb="83" eb="85">
      <t>ブンルイ</t>
    </rPh>
    <rPh sb="85" eb="87">
      <t>キジュン</t>
    </rPh>
    <rPh sb="99" eb="101">
      <t>ヨウセイ</t>
    </rPh>
    <rPh sb="102" eb="104">
      <t>ジュウヨウ</t>
    </rPh>
    <rPh sb="105" eb="107">
      <t>コウモク</t>
    </rPh>
    <rPh sb="114" eb="119">
      <t>セキツイカンセツエン</t>
    </rPh>
    <rPh sb="120" eb="122">
      <t>チリョウ</t>
    </rPh>
    <rPh sb="124" eb="126">
      <t>フクスウ</t>
    </rPh>
    <rPh sb="127" eb="131">
      <t>セイブツガクテキ</t>
    </rPh>
    <rPh sb="131" eb="133">
      <t>セイザイ</t>
    </rPh>
    <rPh sb="134" eb="136">
      <t>ショウニン</t>
    </rPh>
    <rPh sb="139" eb="141">
      <t>ソウキ</t>
    </rPh>
    <rPh sb="144" eb="146">
      <t>チリョウ</t>
    </rPh>
    <rPh sb="147" eb="148">
      <t>ノゾ</t>
    </rPh>
    <rPh sb="155" eb="157">
      <t>ソウキ</t>
    </rPh>
    <rPh sb="157" eb="159">
      <t>シンダン</t>
    </rPh>
    <rPh sb="160" eb="162">
      <t>コンナン</t>
    </rPh>
    <rPh sb="168" eb="169">
      <t>オオ</t>
    </rPh>
    <rPh sb="171" eb="174">
      <t>ニホンジン</t>
    </rPh>
    <rPh sb="182" eb="185">
      <t>ホユウリツ</t>
    </rPh>
    <rPh sb="188" eb="190">
      <t>ミマン</t>
    </rPh>
    <rPh sb="191" eb="193">
      <t>オウベイ</t>
    </rPh>
    <rPh sb="194" eb="195">
      <t>タ</t>
    </rPh>
    <rPh sb="196" eb="197">
      <t>ヒガシ</t>
    </rPh>
    <rPh sb="200" eb="202">
      <t>ショコク</t>
    </rPh>
    <rPh sb="203" eb="204">
      <t>クラ</t>
    </rPh>
    <rPh sb="206" eb="207">
      <t>ヒク</t>
    </rPh>
    <rPh sb="221" eb="223">
      <t>シンダン</t>
    </rPh>
    <rPh sb="229" eb="230">
      <t>タカ</t>
    </rPh>
    <rPh sb="243" eb="245">
      <t>イガイ</t>
    </rPh>
    <rPh sb="255" eb="258">
      <t>ホユウシャ</t>
    </rPh>
    <rPh sb="259" eb="260">
      <t>オオ</t>
    </rPh>
    <rPh sb="272" eb="274">
      <t>ホケン</t>
    </rPh>
    <rPh sb="274" eb="276">
      <t>シュウサイ</t>
    </rPh>
    <rPh sb="277" eb="279">
      <t>ヒツヨウ</t>
    </rPh>
    <rPh sb="279" eb="280">
      <t>セイ</t>
    </rPh>
    <rPh sb="281" eb="282">
      <t>タカ</t>
    </rPh>
    <rPh sb="284" eb="285">
      <t>カンガ</t>
    </rPh>
    <phoneticPr fontId="7"/>
  </si>
  <si>
    <t>膠原病・リウマチ性疾患関連委員会</t>
  </si>
  <si>
    <t>リンパ増殖性疾患における可溶性IL-2受容体測定</t>
  </si>
  <si>
    <t>リウマチ性疾患に関連したリンパ増殖性疾患の病勢や治療評価、再発の検出を目的とした血中可溶性IL-2受容体の測定</t>
    <rPh sb="4" eb="5">
      <t>セイ</t>
    </rPh>
    <rPh sb="5" eb="7">
      <t>シッカン</t>
    </rPh>
    <rPh sb="8" eb="10">
      <t>カンレン</t>
    </rPh>
    <rPh sb="15" eb="18">
      <t>ゾウショクセイ</t>
    </rPh>
    <rPh sb="18" eb="20">
      <t>シッカン</t>
    </rPh>
    <rPh sb="21" eb="23">
      <t>ビョウセイ</t>
    </rPh>
    <rPh sb="24" eb="26">
      <t>チリョウ</t>
    </rPh>
    <rPh sb="26" eb="28">
      <t>ヒョウカ</t>
    </rPh>
    <rPh sb="29" eb="31">
      <t>サイハツ</t>
    </rPh>
    <rPh sb="32" eb="34">
      <t>ケンシュツ</t>
    </rPh>
    <rPh sb="35" eb="37">
      <t>モクテキ</t>
    </rPh>
    <rPh sb="40" eb="42">
      <t>ケッチュウ</t>
    </rPh>
    <rPh sb="42" eb="45">
      <t>カヨウセイ</t>
    </rPh>
    <rPh sb="49" eb="52">
      <t>ジュヨウタイ</t>
    </rPh>
    <rPh sb="53" eb="55">
      <t>ソクテイ</t>
    </rPh>
    <phoneticPr fontId="7"/>
  </si>
  <si>
    <t>リウマチ性疾患に関連したリンパ増殖性疾患</t>
    <rPh sb="4" eb="5">
      <t>セイ</t>
    </rPh>
    <rPh sb="5" eb="7">
      <t>シッカン</t>
    </rPh>
    <rPh sb="8" eb="10">
      <t>カンレン</t>
    </rPh>
    <rPh sb="15" eb="18">
      <t>ゾウショクセイ</t>
    </rPh>
    <rPh sb="18" eb="20">
      <t>シッカン</t>
    </rPh>
    <phoneticPr fontId="7"/>
  </si>
  <si>
    <t>関節リウマチやシェーグレン症候群などのリウマチ性疾患では、悪性リンパ腫を合併しやすい。また、関節リウマチの中心的な治療薬であるメトトレキサート（MTX)投与患者において、リンパ増殖性疾患が発症することが知られている。MTXを中止することで腫瘍の縮小がみられることもあるが、節外性病変も多い。非ホジキンリンパ腫の病勢を鋭敏に反映する可溶性IL-2受容体の測定は、リウマチ性疾患に伴うリンパ増殖性疾患の病勢評価にも有用であり、保険収載が必要であると考えられる。</t>
    <rPh sb="0" eb="2">
      <t>カンセツ</t>
    </rPh>
    <rPh sb="13" eb="16">
      <t>ショウコウグン</t>
    </rPh>
    <rPh sb="23" eb="24">
      <t>セイ</t>
    </rPh>
    <rPh sb="24" eb="26">
      <t>シッカン</t>
    </rPh>
    <rPh sb="29" eb="31">
      <t>アクセイ</t>
    </rPh>
    <rPh sb="34" eb="35">
      <t>シュ</t>
    </rPh>
    <rPh sb="36" eb="38">
      <t>ガッペイ</t>
    </rPh>
    <rPh sb="46" eb="48">
      <t>カンセツ</t>
    </rPh>
    <rPh sb="53" eb="56">
      <t>チュウシンテキ</t>
    </rPh>
    <rPh sb="57" eb="59">
      <t>チリョウ</t>
    </rPh>
    <rPh sb="59" eb="60">
      <t>ヤク</t>
    </rPh>
    <rPh sb="76" eb="78">
      <t>トウヨ</t>
    </rPh>
    <rPh sb="78" eb="80">
      <t>カンジャ</t>
    </rPh>
    <rPh sb="88" eb="91">
      <t>ゾウショクセイ</t>
    </rPh>
    <rPh sb="91" eb="93">
      <t>シッカン</t>
    </rPh>
    <rPh sb="94" eb="96">
      <t>ハッショウ</t>
    </rPh>
    <rPh sb="101" eb="102">
      <t>シ</t>
    </rPh>
    <rPh sb="112" eb="114">
      <t>チュウシ</t>
    </rPh>
    <rPh sb="119" eb="121">
      <t>シュヨウ</t>
    </rPh>
    <rPh sb="122" eb="124">
      <t>シュクショウ</t>
    </rPh>
    <rPh sb="136" eb="137">
      <t>セツ</t>
    </rPh>
    <rPh sb="137" eb="138">
      <t>ガイ</t>
    </rPh>
    <rPh sb="138" eb="139">
      <t>セイ</t>
    </rPh>
    <rPh sb="139" eb="141">
      <t>ビョウヘン</t>
    </rPh>
    <rPh sb="142" eb="143">
      <t>オオ</t>
    </rPh>
    <rPh sb="145" eb="146">
      <t>ヒ</t>
    </rPh>
    <rPh sb="153" eb="154">
      <t>シュ</t>
    </rPh>
    <rPh sb="155" eb="157">
      <t>ビョウセイ</t>
    </rPh>
    <rPh sb="158" eb="160">
      <t>エイビン</t>
    </rPh>
    <rPh sb="161" eb="163">
      <t>ハンエイ</t>
    </rPh>
    <rPh sb="165" eb="168">
      <t>カヨウセイ</t>
    </rPh>
    <rPh sb="172" eb="175">
      <t>ジュヨウタイ</t>
    </rPh>
    <rPh sb="176" eb="178">
      <t>ソクテイ</t>
    </rPh>
    <rPh sb="184" eb="185">
      <t>セイ</t>
    </rPh>
    <rPh sb="185" eb="187">
      <t>シッカン</t>
    </rPh>
    <rPh sb="188" eb="189">
      <t>トモナ</t>
    </rPh>
    <rPh sb="193" eb="196">
      <t>ゾウショクセイ</t>
    </rPh>
    <rPh sb="196" eb="198">
      <t>シッカン</t>
    </rPh>
    <rPh sb="199" eb="201">
      <t>ビョウセイ</t>
    </rPh>
    <rPh sb="201" eb="203">
      <t>ヒョウカ</t>
    </rPh>
    <rPh sb="205" eb="207">
      <t>ユウヨウ</t>
    </rPh>
    <rPh sb="211" eb="213">
      <t>ホケン</t>
    </rPh>
    <rPh sb="213" eb="215">
      <t>シュウサイ</t>
    </rPh>
    <rPh sb="216" eb="218">
      <t>ヒツヨウ</t>
    </rPh>
    <rPh sb="222" eb="223">
      <t>カンガ</t>
    </rPh>
    <phoneticPr fontId="7"/>
  </si>
  <si>
    <t>治療薬変更時のCCP抗体の複数回測定</t>
    <rPh sb="0" eb="3">
      <t>チリョウヤク</t>
    </rPh>
    <rPh sb="3" eb="5">
      <t>ヘンコウ</t>
    </rPh>
    <rPh sb="5" eb="6">
      <t>ジ</t>
    </rPh>
    <rPh sb="10" eb="12">
      <t>コウタイ</t>
    </rPh>
    <rPh sb="13" eb="16">
      <t>フクスウカイ</t>
    </rPh>
    <rPh sb="16" eb="18">
      <t>ソクテイ</t>
    </rPh>
    <phoneticPr fontId="7"/>
  </si>
  <si>
    <t>関節リウマチにおける血清中抗CCP抗体測定</t>
    <rPh sb="0" eb="2">
      <t>カンセツ</t>
    </rPh>
    <rPh sb="10" eb="12">
      <t>ケッセイ</t>
    </rPh>
    <rPh sb="12" eb="13">
      <t>チュウ</t>
    </rPh>
    <rPh sb="13" eb="14">
      <t>コウ</t>
    </rPh>
    <rPh sb="17" eb="19">
      <t>コウタイ</t>
    </rPh>
    <rPh sb="19" eb="21">
      <t>ソクテイ</t>
    </rPh>
    <phoneticPr fontId="7"/>
  </si>
  <si>
    <t>関節リウマチ</t>
    <rPh sb="0" eb="2">
      <t>カンセツ</t>
    </rPh>
    <phoneticPr fontId="7"/>
  </si>
  <si>
    <t>抗CCP抗体は関節リウマチの診断だけではなく、予後予測因子として重要であるが、さらにその抗体価の数値により特定の生物学的製剤の有効率に差があることが明らかとなり、生物学的製剤開始時、変更時の薬剤選択を決定する上で測定が必要となったため。</t>
    <rPh sb="0" eb="1">
      <t>コウ</t>
    </rPh>
    <rPh sb="7" eb="9">
      <t>カンセツ</t>
    </rPh>
    <rPh sb="14" eb="16">
      <t>シンダン</t>
    </rPh>
    <rPh sb="23" eb="25">
      <t>ヨゴ</t>
    </rPh>
    <rPh sb="25" eb="27">
      <t>ヨソク</t>
    </rPh>
    <rPh sb="27" eb="29">
      <t>インシ</t>
    </rPh>
    <rPh sb="32" eb="34">
      <t>ジュウヨウ</t>
    </rPh>
    <rPh sb="44" eb="47">
      <t>コウタイカ</t>
    </rPh>
    <rPh sb="53" eb="55">
      <t>トクテイ</t>
    </rPh>
    <rPh sb="74" eb="75">
      <t>アキ</t>
    </rPh>
    <rPh sb="81" eb="85">
      <t>セイブツガクテキ</t>
    </rPh>
    <rPh sb="85" eb="87">
      <t>セイザイ</t>
    </rPh>
    <rPh sb="87" eb="90">
      <t>カイシジ</t>
    </rPh>
    <rPh sb="91" eb="94">
      <t>ヘンコウジ</t>
    </rPh>
    <rPh sb="95" eb="97">
      <t>ヤクザイ</t>
    </rPh>
    <rPh sb="97" eb="99">
      <t>センタク</t>
    </rPh>
    <rPh sb="100" eb="102">
      <t>ケッテイ</t>
    </rPh>
    <rPh sb="104" eb="105">
      <t>ウエ</t>
    </rPh>
    <rPh sb="106" eb="108">
      <t>ソクテイ</t>
    </rPh>
    <rPh sb="109" eb="111">
      <t>ヒツヨウ</t>
    </rPh>
    <phoneticPr fontId="7"/>
  </si>
  <si>
    <t>ベーチェット病におけるHLA ABC ローカス測定</t>
  </si>
  <si>
    <t>ベーチェット病が疑われたときにHLA-B51等の有無を検査するためのHLA-A, B, C locusタイピングを行う</t>
    <rPh sb="6" eb="7">
      <t>ビョウ</t>
    </rPh>
    <rPh sb="8" eb="9">
      <t>ウタガ</t>
    </rPh>
    <rPh sb="22" eb="23">
      <t>トウ</t>
    </rPh>
    <rPh sb="24" eb="26">
      <t>ウム</t>
    </rPh>
    <rPh sb="27" eb="29">
      <t>ケンサ</t>
    </rPh>
    <rPh sb="57" eb="58">
      <t>オコナ</t>
    </rPh>
    <phoneticPr fontId="7"/>
  </si>
  <si>
    <t>ベーチェット病疑い</t>
    <rPh sb="6" eb="7">
      <t>ビョウ</t>
    </rPh>
    <rPh sb="7" eb="8">
      <t>ウタガ</t>
    </rPh>
    <phoneticPr fontId="7"/>
  </si>
  <si>
    <t>ベーチェット病はわが国に多い難治性の慢性炎症性疾患であるが、最近では生物学的製剤であるTNF阻害薬がベーチェット病に伴うぶどう膜炎や腸炎などの治療に承認されている。しかしベーチェット病の診断は困難なことも多く多数の疾患を鑑別する必要がある。ベーチェット病患者の約60%にがHLA-B51、約３０％がHLA-A26の保有者であることから、厚生労働省ベーチェット病診断基準（2010年小改訂）「参考となる検査所見」の１項目となっている。よってベーチェット病の適切な診断のためにHLAタイピングの保険収載が必要と考えられる。</t>
    <rPh sb="6" eb="7">
      <t>ビョウ</t>
    </rPh>
    <rPh sb="10" eb="11">
      <t>クニ</t>
    </rPh>
    <rPh sb="12" eb="13">
      <t>オオ</t>
    </rPh>
    <rPh sb="14" eb="17">
      <t>ナンチセイ</t>
    </rPh>
    <rPh sb="18" eb="20">
      <t>マンセイ</t>
    </rPh>
    <rPh sb="20" eb="23">
      <t>エンショウセイ</t>
    </rPh>
    <rPh sb="23" eb="25">
      <t>シッカン</t>
    </rPh>
    <rPh sb="30" eb="32">
      <t>サイキン</t>
    </rPh>
    <rPh sb="56" eb="57">
      <t>ビョウ</t>
    </rPh>
    <rPh sb="58" eb="59">
      <t>トモナ</t>
    </rPh>
    <rPh sb="63" eb="64">
      <t>マク</t>
    </rPh>
    <rPh sb="64" eb="65">
      <t>エン</t>
    </rPh>
    <rPh sb="66" eb="68">
      <t>チョウエン</t>
    </rPh>
    <rPh sb="71" eb="73">
      <t>チリョウ</t>
    </rPh>
    <rPh sb="91" eb="92">
      <t>ビョウ</t>
    </rPh>
    <rPh sb="93" eb="95">
      <t>シンダン</t>
    </rPh>
    <rPh sb="96" eb="98">
      <t>コンナン</t>
    </rPh>
    <rPh sb="102" eb="103">
      <t>オオ</t>
    </rPh>
    <rPh sb="104" eb="106">
      <t>タスウ</t>
    </rPh>
    <rPh sb="107" eb="109">
      <t>シッカン</t>
    </rPh>
    <rPh sb="110" eb="112">
      <t>カンベツ</t>
    </rPh>
    <rPh sb="114" eb="116">
      <t>ヒツヨウ</t>
    </rPh>
    <rPh sb="126" eb="127">
      <t>ビョウ</t>
    </rPh>
    <rPh sb="127" eb="129">
      <t>カンジャ</t>
    </rPh>
    <rPh sb="130" eb="131">
      <t>ヤク</t>
    </rPh>
    <rPh sb="157" eb="160">
      <t>ホユウシャ</t>
    </rPh>
    <rPh sb="168" eb="170">
      <t>コウセイ</t>
    </rPh>
    <rPh sb="170" eb="173">
      <t>ロウドウショウ</t>
    </rPh>
    <rPh sb="179" eb="180">
      <t>ビョウ</t>
    </rPh>
    <rPh sb="180" eb="182">
      <t>シンダン</t>
    </rPh>
    <rPh sb="182" eb="184">
      <t>キジュン</t>
    </rPh>
    <rPh sb="195" eb="197">
      <t>サンコウ</t>
    </rPh>
    <rPh sb="200" eb="202">
      <t>ケンサ</t>
    </rPh>
    <rPh sb="202" eb="204">
      <t>ショケン</t>
    </rPh>
    <rPh sb="207" eb="209">
      <t>コウモク</t>
    </rPh>
    <rPh sb="225" eb="226">
      <t>ビョウ</t>
    </rPh>
    <rPh sb="227" eb="229">
      <t>テキセツ</t>
    </rPh>
    <rPh sb="230" eb="232">
      <t>シンダン</t>
    </rPh>
    <rPh sb="245" eb="247">
      <t>ホケン</t>
    </rPh>
    <rPh sb="247" eb="249">
      <t>シュウサイ</t>
    </rPh>
    <rPh sb="250" eb="252">
      <t>ヒツヨウ</t>
    </rPh>
    <rPh sb="253" eb="254">
      <t>カンガ</t>
    </rPh>
    <phoneticPr fontId="7"/>
  </si>
  <si>
    <t>SLE抗核抗体、DSDNA同時算定</t>
    <rPh sb="3" eb="7">
      <t>コウカクコウタイ</t>
    </rPh>
    <rPh sb="13" eb="15">
      <t>ドウジ</t>
    </rPh>
    <rPh sb="15" eb="17">
      <t>サンテイ</t>
    </rPh>
    <phoneticPr fontId="7"/>
  </si>
  <si>
    <t>蝶形紅斑、蛋白尿などから、全身性エリテマトーデスが強く疑われる場合は、早期のステロイド療法が必要となるため、抗核抗体陽性の結果がでてから抗dsDNA抗体をオーダーするのではなく、同時にオーダーをすることを認める。</t>
    <rPh sb="0" eb="1">
      <t>チョウ</t>
    </rPh>
    <rPh sb="1" eb="2">
      <t>ケイ</t>
    </rPh>
    <rPh sb="2" eb="4">
      <t>コウハン</t>
    </rPh>
    <rPh sb="5" eb="8">
      <t>タンパクニョウ</t>
    </rPh>
    <rPh sb="13" eb="15">
      <t>ゼンシン</t>
    </rPh>
    <rPh sb="15" eb="16">
      <t>セイ</t>
    </rPh>
    <rPh sb="25" eb="26">
      <t>ツヨ</t>
    </rPh>
    <rPh sb="27" eb="28">
      <t>ウタガ</t>
    </rPh>
    <rPh sb="31" eb="33">
      <t>バアイ</t>
    </rPh>
    <rPh sb="35" eb="37">
      <t>ソウキ</t>
    </rPh>
    <rPh sb="43" eb="45">
      <t>リョウホウ</t>
    </rPh>
    <rPh sb="46" eb="48">
      <t>ヒツヨウ</t>
    </rPh>
    <rPh sb="54" eb="58">
      <t>コウカクコウタイ</t>
    </rPh>
    <rPh sb="58" eb="60">
      <t>ヨウセイ</t>
    </rPh>
    <rPh sb="61" eb="63">
      <t>ケッカ</t>
    </rPh>
    <rPh sb="68" eb="69">
      <t>コウ</t>
    </rPh>
    <rPh sb="74" eb="76">
      <t>コウタイ</t>
    </rPh>
    <rPh sb="89" eb="91">
      <t>ドウジ</t>
    </rPh>
    <rPh sb="102" eb="103">
      <t>ミト</t>
    </rPh>
    <phoneticPr fontId="7"/>
  </si>
  <si>
    <t>全身性エリテマトーデス(SLE)</t>
    <rPh sb="0" eb="3">
      <t>ゼンシンセイ</t>
    </rPh>
    <phoneticPr fontId="7"/>
  </si>
  <si>
    <t>SLEは難治性病態を呈することも多く、早期診断を行い、早期に治療を開始しないと重症化したり、臓器病変が不可逆的となり、生命予後が不良となる可能性がある。通常、膠原病診療においては、まず抗核抗体を測定し、陽性であった場合に各種疾患特異抗体を測定することとなっているが、SLEに関しては、早期に診断する必要があることから、抗核抗体と抗dsDNA抗体同時測定を保険収載すべきと考える。</t>
    <rPh sb="4" eb="7">
      <t>ナンチセイ</t>
    </rPh>
    <rPh sb="7" eb="9">
      <t>ビョウタイ</t>
    </rPh>
    <rPh sb="10" eb="11">
      <t>テイ</t>
    </rPh>
    <rPh sb="16" eb="17">
      <t>オオ</t>
    </rPh>
    <rPh sb="19" eb="21">
      <t>ソウキ</t>
    </rPh>
    <rPh sb="21" eb="23">
      <t>シンダン</t>
    </rPh>
    <rPh sb="24" eb="25">
      <t>オコナ</t>
    </rPh>
    <rPh sb="27" eb="29">
      <t>ソウキ</t>
    </rPh>
    <rPh sb="30" eb="32">
      <t>チリョウ</t>
    </rPh>
    <rPh sb="33" eb="35">
      <t>カイシ</t>
    </rPh>
    <rPh sb="39" eb="41">
      <t>ジュウショウ</t>
    </rPh>
    <rPh sb="41" eb="42">
      <t>カ</t>
    </rPh>
    <rPh sb="46" eb="48">
      <t>ゾウキ</t>
    </rPh>
    <rPh sb="48" eb="50">
      <t>ビョウヘン</t>
    </rPh>
    <rPh sb="51" eb="53">
      <t>フカ</t>
    </rPh>
    <rPh sb="69" eb="72">
      <t>カノウセイ</t>
    </rPh>
    <rPh sb="76" eb="78">
      <t>ツウジョウ</t>
    </rPh>
    <rPh sb="79" eb="82">
      <t>コウゲンビョウ</t>
    </rPh>
    <rPh sb="82" eb="84">
      <t>シンリョウ</t>
    </rPh>
    <rPh sb="92" eb="96">
      <t>コウカクコウタイ</t>
    </rPh>
    <rPh sb="97" eb="99">
      <t>ソクテイ</t>
    </rPh>
    <rPh sb="101" eb="103">
      <t>ヨウセイ</t>
    </rPh>
    <rPh sb="107" eb="109">
      <t>バアイ</t>
    </rPh>
    <rPh sb="110" eb="112">
      <t>カクシュ</t>
    </rPh>
    <rPh sb="112" eb="114">
      <t>シッカン</t>
    </rPh>
    <rPh sb="114" eb="116">
      <t>トクイ</t>
    </rPh>
    <rPh sb="116" eb="118">
      <t>コウタイ</t>
    </rPh>
    <rPh sb="119" eb="121">
      <t>ソクテイ</t>
    </rPh>
    <rPh sb="137" eb="138">
      <t>カン</t>
    </rPh>
    <rPh sb="142" eb="144">
      <t>ソウキ</t>
    </rPh>
    <rPh sb="145" eb="147">
      <t>シンダン</t>
    </rPh>
    <rPh sb="149" eb="151">
      <t>ヒツヨウ</t>
    </rPh>
    <rPh sb="159" eb="163">
      <t>コウカクコウタイ</t>
    </rPh>
    <rPh sb="164" eb="165">
      <t>コウ</t>
    </rPh>
    <rPh sb="170" eb="172">
      <t>コウタイ</t>
    </rPh>
    <rPh sb="172" eb="174">
      <t>ドウジ</t>
    </rPh>
    <rPh sb="174" eb="176">
      <t>ソクテイ</t>
    </rPh>
    <rPh sb="177" eb="179">
      <t>ホケン</t>
    </rPh>
    <rPh sb="179" eb="181">
      <t>シュウサイ</t>
    </rPh>
    <rPh sb="185" eb="186">
      <t>カンガ</t>
    </rPh>
    <phoneticPr fontId="7"/>
  </si>
  <si>
    <t>成人スチル病の血清フェリチン算定</t>
    <rPh sb="0" eb="2">
      <t>セイジン</t>
    </rPh>
    <rPh sb="5" eb="6">
      <t>ビョウ</t>
    </rPh>
    <rPh sb="7" eb="9">
      <t>ケッセイ</t>
    </rPh>
    <rPh sb="14" eb="16">
      <t>サンテイ</t>
    </rPh>
    <phoneticPr fontId="7"/>
  </si>
  <si>
    <t>成人スチル病患者での血清フェリチン値の測定</t>
    <rPh sb="0" eb="2">
      <t>セイジン</t>
    </rPh>
    <rPh sb="5" eb="6">
      <t>ビョウ</t>
    </rPh>
    <rPh sb="6" eb="8">
      <t>カンジャ</t>
    </rPh>
    <rPh sb="10" eb="12">
      <t>ケッセイ</t>
    </rPh>
    <rPh sb="17" eb="18">
      <t>アタイ</t>
    </rPh>
    <rPh sb="19" eb="21">
      <t>ソクテイ</t>
    </rPh>
    <phoneticPr fontId="7"/>
  </si>
  <si>
    <t>成人スチル病</t>
    <rPh sb="0" eb="2">
      <t>セイジン</t>
    </rPh>
    <rPh sb="5" eb="6">
      <t>ビョウ</t>
    </rPh>
    <phoneticPr fontId="7"/>
  </si>
  <si>
    <t>成人スチル病では、血清フェリチン値が診断の補助に使用され、また活動性のマーカーになっている。しかし、フェリチンは、鉄欠乏性貧血の病名でのみ保険適用となっている。成人スチル病でも測定が可能となることが強く望まれる。</t>
    <rPh sb="9" eb="11">
      <t>ケッセイ</t>
    </rPh>
    <rPh sb="16" eb="17">
      <t>アタイ</t>
    </rPh>
    <rPh sb="18" eb="20">
      <t>シンダン</t>
    </rPh>
    <rPh sb="21" eb="23">
      <t>ホジョ</t>
    </rPh>
    <rPh sb="24" eb="26">
      <t>シヨウ</t>
    </rPh>
    <rPh sb="31" eb="34">
      <t>カツドウセイ</t>
    </rPh>
    <rPh sb="57" eb="58">
      <t>テツ</t>
    </rPh>
    <rPh sb="58" eb="60">
      <t>ケツボウ</t>
    </rPh>
    <rPh sb="60" eb="61">
      <t>セイ</t>
    </rPh>
    <rPh sb="61" eb="63">
      <t>ヒンケツ</t>
    </rPh>
    <rPh sb="64" eb="66">
      <t>ビョウメイ</t>
    </rPh>
    <rPh sb="69" eb="71">
      <t>ホケン</t>
    </rPh>
    <rPh sb="71" eb="73">
      <t>テキヨウ</t>
    </rPh>
    <rPh sb="88" eb="90">
      <t>ソクテイ</t>
    </rPh>
    <rPh sb="91" eb="93">
      <t>カノウ</t>
    </rPh>
    <rPh sb="99" eb="100">
      <t>ツヨ</t>
    </rPh>
    <rPh sb="101" eb="102">
      <t>ノゾ</t>
    </rPh>
    <phoneticPr fontId="7"/>
  </si>
  <si>
    <t>全身性エリテマトーデスに対するベリムマブの外来化学療法加算B</t>
  </si>
  <si>
    <t>G　注射</t>
  </si>
  <si>
    <t>G004</t>
  </si>
  <si>
    <t>1-A　算定要件の拡大（適応疾患の拡大）</t>
  </si>
  <si>
    <t>全身性エリテマトーデス治療薬であるベリムマブは、通常、成人にはベリムマブ（遺伝子組換え）として、1回10mg/kgを初回、2週後、4週後に点滴静注し、以後4週間の間隔で投与するが、時にショック、アナフィラキシー（血圧低下、蕁麻疹、血管浮腫、呼吸困難等）等の重篤な過敏症が生じる可能性があることが知られている。これらの副作用に迅速・適切に対応できる体制を取りつつ、外来で点滴静注を行えるようにするのが外来化学療法であるが、現状では本剤は外来化学療法加算Bの対象となっていないことから外来化学療法室以外での投与で対応しており、リスクマネージメントのために外来ベッドに看護師がつきっきりで対応せざるを得ない場合もあるため、医療現場に大きな負担と混乱を招いている。本剤を必要とする患者に適切かつ安全に投与するためには、他のモノクローナル抗体療法と同様に、専門スタッフ及び設備を有する外来化学療法室等の使用は不可欠であるため、本剤を外来化学療法加算Bの対象とすることが必要である。</t>
  </si>
  <si>
    <t>日本総合病院精神医学会</t>
    <rPh sb="0" eb="2">
      <t>ニホン</t>
    </rPh>
    <rPh sb="2" eb="6">
      <t>ソウゴウビョウイン</t>
    </rPh>
    <rPh sb="6" eb="10">
      <t>セイシンイガク</t>
    </rPh>
    <rPh sb="10" eb="11">
      <t>カイ</t>
    </rPh>
    <phoneticPr fontId="7"/>
  </si>
  <si>
    <t>精神科関連委員会</t>
    <rPh sb="0" eb="3">
      <t>セイシンカ</t>
    </rPh>
    <rPh sb="3" eb="5">
      <t>カンレン</t>
    </rPh>
    <rPh sb="5" eb="8">
      <t>イインカイ</t>
    </rPh>
    <phoneticPr fontId="7"/>
  </si>
  <si>
    <t>ＤＰＣの医療機能評価係数Ⅱに精神科リエゾンチーム加算の存在を評価する仕組みを組み入れること</t>
    <rPh sb="4" eb="6">
      <t>イリョウ</t>
    </rPh>
    <rPh sb="6" eb="8">
      <t>キノウ</t>
    </rPh>
    <rPh sb="8" eb="10">
      <t>ヒョウカ</t>
    </rPh>
    <rPh sb="10" eb="12">
      <t>ケイスウ</t>
    </rPh>
    <rPh sb="14" eb="17">
      <t>セイシンカ</t>
    </rPh>
    <rPh sb="24" eb="26">
      <t>カサン</t>
    </rPh>
    <rPh sb="27" eb="29">
      <t>ソンザイ</t>
    </rPh>
    <rPh sb="30" eb="32">
      <t>ヒョウカ</t>
    </rPh>
    <rPh sb="34" eb="36">
      <t>シク</t>
    </rPh>
    <rPh sb="38" eb="39">
      <t>ク</t>
    </rPh>
    <rPh sb="40" eb="41">
      <t>イ</t>
    </rPh>
    <phoneticPr fontId="7"/>
  </si>
  <si>
    <t>精神科医や専任の有資格看護師等から形成される精神科リエゾンチームを組織し、一般病棟に入院する患者のうち、身体症状以外に、不安、うつ、せん妄などの精神症状を持つ患者や精神疾患患者で一般病棟に入院している患者の全人的サポートを行う</t>
  </si>
  <si>
    <t>精神科医や専任の有資格看護師等から形成される精神科リエゾンチームを稼働させ、一般病棟に入院する患者のうち、身体症状以外に、不安、うつ、せん妄などの精神症状を持つ患者や精神疾患患者で一般病棟に入院している患者の全人的サポートを行うことで一般医療と精神医療の連携が促進され、更に平均在院日数の短縮にもつながることから医療の適正化と機能強化に繋がる可能性は大きい。医療機能評価係数Ⅱで評価することでこうした機動的に院内で機能するチームの存在の重要性が更に明確となり普及していく可能性が高くなる。</t>
  </si>
  <si>
    <t>総合入院体制加算を精神病棟に適応すること、更に総合入院体制加算２＆3における施設基準に標榜科としての精神科の存在を必須とすること</t>
    <rPh sb="0" eb="2">
      <t>ソウゴウ</t>
    </rPh>
    <rPh sb="2" eb="4">
      <t>ニュウイン</t>
    </rPh>
    <rPh sb="4" eb="6">
      <t>タイセイ</t>
    </rPh>
    <rPh sb="6" eb="8">
      <t>カサン</t>
    </rPh>
    <rPh sb="9" eb="11">
      <t>セイシン</t>
    </rPh>
    <rPh sb="11" eb="13">
      <t>ビョウトウ</t>
    </rPh>
    <rPh sb="14" eb="16">
      <t>テキオウ</t>
    </rPh>
    <rPh sb="21" eb="22">
      <t>サラ</t>
    </rPh>
    <rPh sb="23" eb="25">
      <t>ソウゴウ</t>
    </rPh>
    <rPh sb="25" eb="27">
      <t>ニュウイン</t>
    </rPh>
    <rPh sb="27" eb="29">
      <t>タイセイ</t>
    </rPh>
    <rPh sb="29" eb="31">
      <t>カサン</t>
    </rPh>
    <phoneticPr fontId="7"/>
  </si>
  <si>
    <t>精神病棟を有し、総合入院体制加算を算定している病院は、精神病棟も一般病棟と等しく適応の範囲内とすることを求める。現在、本加算を算定している病院であっても、精神病棟における算定は認められていないが、施設要件として精神科の標榜が含まれ、精神病棟が設置されていれば、一般病棟と同様に精神病棟においても急性期医療を担える体制があると考えられるからである。また、総合入院体制加算2＆3において施設基準に標榜科としての精神科の存在が明記されることで精神科の重要性が示されることになり、喫緊の課題である一般医療と精神医療の連携が更に促進されることは確実と思われる。</t>
  </si>
  <si>
    <t>精神病棟を一般病棟入院基本料に合算可能とすること</t>
  </si>
  <si>
    <t>精神病棟は一般病院で併設されていても精神病棟入院基本料で算定し、一般病棟入院基本料では算定されない。他の診療科は全て診療科ごとの算定ではなく一般病棟として合算され算定されており、精神病棟だけが合算から除外される合理的根拠はない。一定の条件を備えた精神病棟は一般病棟入院基本料に合算して評価して頂く事で一般病棟に併設された精神病棟の合理的評価が可能になると思われる。合算できる精神病棟の要件として①その精神病棟が16対1医師配置を行っていること②看護師配置も合算して一般病棟入院基本料の配置基準を満たすこと③精神病棟の病床数が60床以下であること④精神病棟の平均在院日数が60日以下であることがあげられる。</t>
    <rPh sb="7" eb="9">
      <t>ビョウイン</t>
    </rPh>
    <phoneticPr fontId="7"/>
  </si>
  <si>
    <t>日本精神神経学会</t>
    <rPh sb="0" eb="2">
      <t>ニホン</t>
    </rPh>
    <rPh sb="2" eb="4">
      <t>セイシン</t>
    </rPh>
    <rPh sb="4" eb="6">
      <t>シンケ</t>
    </rPh>
    <rPh sb="6" eb="8">
      <t>ガッカ</t>
    </rPh>
    <phoneticPr fontId="7"/>
  </si>
  <si>
    <t>DPC適用病院の精神病床へのＤＰＣ適用化</t>
    <rPh sb="3" eb="5">
      <t>テキヨウ</t>
    </rPh>
    <rPh sb="5" eb="7">
      <t>ビョウイン</t>
    </rPh>
    <rPh sb="10" eb="12">
      <t>ビョウショウ</t>
    </rPh>
    <rPh sb="17" eb="19">
      <t>テキヨウ</t>
    </rPh>
    <phoneticPr fontId="7"/>
  </si>
  <si>
    <t xml:space="preserve">平成20年度よりMDC17（精神疾患コード）が成立されたが、この精神疾患コードは一般病床のみを対象にしている。精神疾患コードが一般病床のみを対象にしている限り、DPC対象病院においては、非自発入院を含めた、精神科急性期治療における評価ができないことになる。また、精神疾患と身体疾患を合併している患者において、一般病棟と精神病棟で著しく評価が異なるのは不合理であり、臨床における合理性と妥当性を欠く事になる。この提案が実現すれば、大学病院、一般病院内で、一般病床と同じ医療資源を投入している精神病床において、診療の透明性の確保と適正な評価が可能となる。
</t>
  </si>
  <si>
    <t>精神科リエゾンチーム加算に関する改定要望（点数の増加＆週に算定可能な回数の増加）</t>
  </si>
  <si>
    <t>A230-4</t>
  </si>
  <si>
    <t xml:space="preserve">1-C 算定要件の拡大（回数制限）,2-A点数の見直し（増点）    </t>
  </si>
  <si>
    <t>1回あたりの点数を300点から400点に増点し、かつ週あたりに算定可能な回数を1回から2回に増す。</t>
    <rPh sb="1" eb="2">
      <t>カイ</t>
    </rPh>
    <rPh sb="6" eb="8">
      <t>テンスウ</t>
    </rPh>
    <rPh sb="12" eb="13">
      <t>テン</t>
    </rPh>
    <rPh sb="18" eb="19">
      <t>テン</t>
    </rPh>
    <rPh sb="20" eb="21">
      <t>ゾウ</t>
    </rPh>
    <rPh sb="21" eb="22">
      <t>テン</t>
    </rPh>
    <rPh sb="26" eb="27">
      <t>シュウ</t>
    </rPh>
    <rPh sb="31" eb="33">
      <t>サンテイ</t>
    </rPh>
    <rPh sb="33" eb="35">
      <t>カノウ</t>
    </rPh>
    <rPh sb="36" eb="38">
      <t>カイスウ</t>
    </rPh>
    <rPh sb="40" eb="41">
      <t>カイ</t>
    </rPh>
    <rPh sb="44" eb="45">
      <t>カイ</t>
    </rPh>
    <rPh sb="46" eb="47">
      <t>マ</t>
    </rPh>
    <phoneticPr fontId="7"/>
  </si>
  <si>
    <t>精神科リエゾンチーム加算に関する改定要望（施設基準の中の医師要件の改定）</t>
    <rPh sb="21" eb="28">
      <t>シセt</t>
    </rPh>
    <rPh sb="28" eb="30">
      <t>イs</t>
    </rPh>
    <rPh sb="30" eb="33">
      <t>ヨウケン</t>
    </rPh>
    <rPh sb="33" eb="35">
      <t>カイテ</t>
    </rPh>
    <phoneticPr fontId="7"/>
  </si>
  <si>
    <t>1-B 算定要件の拡大(施設基準）</t>
  </si>
  <si>
    <t>リエゾンチームの医師を常勤医のみに限定する</t>
    <rPh sb="8" eb="10">
      <t>イs</t>
    </rPh>
    <rPh sb="11" eb="16">
      <t>ジョウ</t>
    </rPh>
    <rPh sb="17" eb="21">
      <t>ゲンテ</t>
    </rPh>
    <phoneticPr fontId="7"/>
  </si>
  <si>
    <t>日本精神神経学会</t>
    <rPh sb="0" eb="2">
      <t>ニホン</t>
    </rPh>
    <rPh sb="2" eb="4">
      <t>セイシン</t>
    </rPh>
    <rPh sb="4" eb="6">
      <t>シンケイ</t>
    </rPh>
    <rPh sb="6" eb="8">
      <t>ガッカイ</t>
    </rPh>
    <phoneticPr fontId="7"/>
  </si>
  <si>
    <t>精神病棟入院基本料10対１の平均在院日数60日の設定</t>
    <rPh sb="0" eb="2">
      <t>セイシン</t>
    </rPh>
    <rPh sb="2" eb="4">
      <t>ビョウトウ</t>
    </rPh>
    <rPh sb="4" eb="6">
      <t>ニュウイン</t>
    </rPh>
    <rPh sb="6" eb="9">
      <t>キホンリョウ</t>
    </rPh>
    <rPh sb="11" eb="12">
      <t>タイ</t>
    </rPh>
    <rPh sb="14" eb="16">
      <t>ヘイキン</t>
    </rPh>
    <rPh sb="16" eb="18">
      <t>ザイイン</t>
    </rPh>
    <rPh sb="18" eb="20">
      <t>ニッスウ</t>
    </rPh>
    <rPh sb="22" eb="23">
      <t>ヒ</t>
    </rPh>
    <rPh sb="24" eb="26">
      <t>セッテイ</t>
    </rPh>
    <phoneticPr fontId="7"/>
  </si>
  <si>
    <t>A103</t>
  </si>
  <si>
    <t>退院調整部門を設置（看護師または精神保健福祉士が当該病棟専従）する場合、平均在院日数60日以内でも算定可能とする。点数は1109点とする。</t>
    <rPh sb="0" eb="2">
      <t>タイイン</t>
    </rPh>
    <rPh sb="2" eb="4">
      <t>チョウセイ</t>
    </rPh>
    <rPh sb="4" eb="6">
      <t>ブモン</t>
    </rPh>
    <rPh sb="7" eb="9">
      <t>セッチ</t>
    </rPh>
    <rPh sb="10" eb="13">
      <t>カンゴシ</t>
    </rPh>
    <rPh sb="16" eb="18">
      <t>セイシン</t>
    </rPh>
    <rPh sb="18" eb="20">
      <t>ホケン</t>
    </rPh>
    <rPh sb="20" eb="23">
      <t>フクシシ</t>
    </rPh>
    <rPh sb="24" eb="26">
      <t>トウガイ</t>
    </rPh>
    <rPh sb="26" eb="28">
      <t>ビョウトウ</t>
    </rPh>
    <rPh sb="28" eb="30">
      <t>センジュウ</t>
    </rPh>
    <rPh sb="33" eb="35">
      <t>バアイ</t>
    </rPh>
    <rPh sb="36" eb="38">
      <t>ヘイキン</t>
    </rPh>
    <rPh sb="38" eb="40">
      <t>ザイイン</t>
    </rPh>
    <rPh sb="40" eb="42">
      <t>ニッスウ</t>
    </rPh>
    <rPh sb="44" eb="45">
      <t>ヒ</t>
    </rPh>
    <rPh sb="45" eb="47">
      <t>イナイ</t>
    </rPh>
    <rPh sb="49" eb="51">
      <t>サンテイ</t>
    </rPh>
    <rPh sb="51" eb="53">
      <t>カノウ</t>
    </rPh>
    <rPh sb="57" eb="59">
      <t>テンスウ</t>
    </rPh>
    <rPh sb="64" eb="65">
      <t>テン</t>
    </rPh>
    <phoneticPr fontId="7"/>
  </si>
  <si>
    <t>精神科救急・合併症入院料の改定（増点＆施設基準の緩和など）</t>
  </si>
  <si>
    <t>A311-3</t>
  </si>
  <si>
    <t>2-A 点数の見直し（増点）
1-B　算定要件の拡大(施設基準）、６その他（算定対象外患者の算定方法の変更）　</t>
    <rPh sb="4" eb="6">
      <t>テンスウ</t>
    </rPh>
    <rPh sb="7" eb="9">
      <t>ミナオ</t>
    </rPh>
    <rPh sb="11" eb="12">
      <t>ゾウ</t>
    </rPh>
    <rPh sb="12" eb="13">
      <t>テン</t>
    </rPh>
    <rPh sb="36" eb="37">
      <t>ホカ</t>
    </rPh>
    <rPh sb="38" eb="40">
      <t>サンテイ</t>
    </rPh>
    <rPh sb="40" eb="43">
      <t>タイショウガイ</t>
    </rPh>
    <rPh sb="43" eb="45">
      <t>カンジャ</t>
    </rPh>
    <rPh sb="46" eb="48">
      <t>サンテイ</t>
    </rPh>
    <rPh sb="48" eb="50">
      <t>ホウホウ</t>
    </rPh>
    <rPh sb="51" eb="53">
      <t>ヘンコウ</t>
    </rPh>
    <phoneticPr fontId="7"/>
  </si>
  <si>
    <t>点数の増点。施設基準では個室率5割以上を4割以上に緩和する。また算定対象外患者を、現在の15対１から10対1精神病棟入院基本料で算定。</t>
    <rPh sb="32" eb="34">
      <t>サンテイ</t>
    </rPh>
    <rPh sb="34" eb="36">
      <t>タイショウ</t>
    </rPh>
    <rPh sb="36" eb="37">
      <t>ガイ</t>
    </rPh>
    <rPh sb="37" eb="39">
      <t>カンジャ</t>
    </rPh>
    <rPh sb="41" eb="43">
      <t>ゲンザイ</t>
    </rPh>
    <rPh sb="46" eb="47">
      <t>タイ</t>
    </rPh>
    <rPh sb="52" eb="53">
      <t>タイ</t>
    </rPh>
    <rPh sb="54" eb="56">
      <t>セイシン</t>
    </rPh>
    <rPh sb="56" eb="58">
      <t>ビョウトウ</t>
    </rPh>
    <rPh sb="58" eb="60">
      <t>ニュウイン</t>
    </rPh>
    <rPh sb="60" eb="63">
      <t>キホンリョウ</t>
    </rPh>
    <rPh sb="64" eb="66">
      <t>サンテイ</t>
    </rPh>
    <phoneticPr fontId="7"/>
  </si>
  <si>
    <t>身体合併症管理加算対象疾患・算定期間の見なおし</t>
  </si>
  <si>
    <t>A230-3</t>
  </si>
  <si>
    <t>1-A　算定要件の拡大（適応疾患の拡大）、６その他（算定日数の延長）</t>
    <rPh sb="24" eb="25">
      <t>ホカ</t>
    </rPh>
    <rPh sb="26" eb="28">
      <t>サンテイ</t>
    </rPh>
    <rPh sb="28" eb="30">
      <t>ニッスウ</t>
    </rPh>
    <rPh sb="31" eb="33">
      <t>エンチョウ</t>
    </rPh>
    <phoneticPr fontId="7"/>
  </si>
  <si>
    <t>加算対象疾患を臨床の現実に合わせて拡大し、算定日数を１０日から１４日間に延長する。</t>
    <rPh sb="0" eb="2">
      <t>カサン</t>
    </rPh>
    <rPh sb="2" eb="4">
      <t>タイショウ</t>
    </rPh>
    <rPh sb="4" eb="6">
      <t>シッカン</t>
    </rPh>
    <rPh sb="7" eb="9">
      <t>リンショウ</t>
    </rPh>
    <rPh sb="10" eb="12">
      <t>ゲンジツ</t>
    </rPh>
    <rPh sb="13" eb="14">
      <t>ア</t>
    </rPh>
    <rPh sb="17" eb="19">
      <t>カクダイ</t>
    </rPh>
    <rPh sb="21" eb="23">
      <t>サンテイ</t>
    </rPh>
    <rPh sb="23" eb="25">
      <t>ニッスウ</t>
    </rPh>
    <rPh sb="28" eb="29">
      <t>ニチ</t>
    </rPh>
    <rPh sb="33" eb="35">
      <t>ニチカン</t>
    </rPh>
    <rPh sb="36" eb="38">
      <t>エンチョウ</t>
    </rPh>
    <phoneticPr fontId="7"/>
  </si>
  <si>
    <t>日本血液学会</t>
    <rPh sb="0" eb="2">
      <t>ニホン</t>
    </rPh>
    <rPh sb="2" eb="4">
      <t>ケツエキ</t>
    </rPh>
    <rPh sb="4" eb="6">
      <t>ガッカイ</t>
    </rPh>
    <phoneticPr fontId="7"/>
  </si>
  <si>
    <t>血液関連委員会
検査関連委員会、放射線関連委員会、悪性腫瘍関連委員会</t>
  </si>
  <si>
    <t>アデノウイルス抗原、DNA定性・定量</t>
  </si>
  <si>
    <t>アデノウイルス感染症</t>
  </si>
  <si>
    <t xml:space="preserve">移植後など免疫不全下で実臨床にて頻用される
トキソプラズマ症
</t>
  </si>
  <si>
    <t>血清IL-6定量</t>
  </si>
  <si>
    <t>キャッスルマン病</t>
  </si>
  <si>
    <t>診断に有用である</t>
  </si>
  <si>
    <t>トキソプラズマ症遺伝子診断検査</t>
  </si>
  <si>
    <t>Toxoplasma gondiiによる感染症であるトキソプラズマ感染症の診断のために血液、脳脊髄液、気管支肺胞洗浄液などの臨床検体からToxoplasma gondiiの遺伝子をPCR法により検出する体外診断薬</t>
  </si>
  <si>
    <t>トキソプラズマ症</t>
  </si>
  <si>
    <t>TTP, aHUSとも指定難病であり、指定難病の診断基準では、TTPはADAMTS13活性が10%未満への低下で診断される。その上でADAMTS13インヒビターが陽性であれば後天性TTPと診断し、陰性であれば先天性TTPを疑う。aHUSの診断は、除外診断の部分が多く、ADAMTS13活性測定は必須である。このように、TTP, aHUS診断に必須の検査であり、保険収載が必要である。なお、これらの測定のための検査キット（カイノス社）の臨床性能試験が終了し、PMDAに体外診断薬としての申請を行っている。</t>
  </si>
  <si>
    <t>血液関連委員会
検査関連委員会、放射線関連委員会、悪性腫瘍関連委員会</t>
    <rPh sb="8" eb="10">
      <t>ケンサ</t>
    </rPh>
    <rPh sb="10" eb="12">
      <t>カンレン</t>
    </rPh>
    <rPh sb="12" eb="15">
      <t>イインカイ</t>
    </rPh>
    <rPh sb="16" eb="19">
      <t>ホウシャセン</t>
    </rPh>
    <rPh sb="19" eb="21">
      <t>カンレン</t>
    </rPh>
    <rPh sb="21" eb="24">
      <t>イインカイ</t>
    </rPh>
    <rPh sb="25" eb="27">
      <t>アクセイ</t>
    </rPh>
    <rPh sb="27" eb="29">
      <t>シュヨウ</t>
    </rPh>
    <rPh sb="29" eb="31">
      <t>カンレン</t>
    </rPh>
    <rPh sb="31" eb="34">
      <t>イインカイ</t>
    </rPh>
    <phoneticPr fontId="7"/>
  </si>
  <si>
    <t>レナリドミド</t>
  </si>
  <si>
    <t>レブラミド</t>
  </si>
  <si>
    <t>多発性骨髄腫治療剤</t>
  </si>
  <si>
    <t>多発性骨髄腫類縁疾患である形質細胞腫瘍（アミロイドーシス，POEMSなど）への適応拡大</t>
  </si>
  <si>
    <t>イクザゾミブ</t>
  </si>
  <si>
    <t>ニンラーロ</t>
  </si>
  <si>
    <t>同上</t>
  </si>
  <si>
    <t>リツキシマブ（遺伝子組換え）製剤</t>
  </si>
  <si>
    <t>リツキサン（抗CD20モノクローナル抗体）</t>
  </si>
  <si>
    <t>悪性リンパ腫、特発性血小板減少性紫斑病、血管炎、ネフローゼ症候群などの治療薬</t>
  </si>
  <si>
    <t>後天性血友病、インヒビターを保有する先天性血友病への適応拡大</t>
  </si>
  <si>
    <t>イブルチニブ</t>
  </si>
  <si>
    <t>イムブルビカ</t>
  </si>
  <si>
    <t>抗悪性腫瘍剤（ブルトン型チロシンキナーゼ阻害剤）</t>
  </si>
  <si>
    <t>原発性マクログロブリン血症／リンパ形質性リンパ腫、辺縁帯リンパ腫への適応拡大</t>
  </si>
  <si>
    <t>ミコフェノール酸モフェチル</t>
  </si>
  <si>
    <t>セルセプト</t>
  </si>
  <si>
    <t>免疫抑制薬</t>
  </si>
  <si>
    <t>GVHDへの適応拡大</t>
  </si>
  <si>
    <t>リツキシマブ</t>
  </si>
  <si>
    <t>リツキサン</t>
  </si>
  <si>
    <t>抗CD20抗体</t>
  </si>
  <si>
    <t>TTPへの適応拡大</t>
  </si>
  <si>
    <t>エミシズマブ</t>
  </si>
  <si>
    <t>ヘムライブラ</t>
  </si>
  <si>
    <t>血友病A治療薬</t>
  </si>
  <si>
    <t>後天性血友病Aへの適応拡大</t>
  </si>
  <si>
    <t>シクロフォスファミド</t>
  </si>
  <si>
    <t>エンドキサン</t>
  </si>
  <si>
    <t>抗悪性腫瘍薬</t>
  </si>
  <si>
    <t>HLA半合致移植における急性GVHD予防のための移植後シクロフォスファミド投与への適応拡大</t>
  </si>
  <si>
    <t>リバビリン</t>
  </si>
  <si>
    <t>レベトール　あるいは　コペガス</t>
  </si>
  <si>
    <t>C型慢性肝炎</t>
  </si>
  <si>
    <t>RSV肺炎の治療および予防への適応拡大</t>
  </si>
  <si>
    <t>日本感染症学会</t>
    <rPh sb="0" eb="7">
      <t>ニホンカンセンショウガッカイ</t>
    </rPh>
    <phoneticPr fontId="7"/>
  </si>
  <si>
    <t>感染症関連委員会/検査関連委員会</t>
    <rPh sb="0" eb="5">
      <t>カンセンショウカンレン</t>
    </rPh>
    <rPh sb="5" eb="8">
      <t>イインカイ</t>
    </rPh>
    <phoneticPr fontId="7"/>
  </si>
  <si>
    <t>日本性感染症学会、日本産科婦人科学会、日本泌尿器科学会</t>
    <rPh sb="0" eb="2">
      <t>ニホン</t>
    </rPh>
    <rPh sb="2" eb="3">
      <t>セイカンセンショウガッカイ</t>
    </rPh>
    <rPh sb="3" eb="8">
      <t>カンセンショウガッカイ</t>
    </rPh>
    <rPh sb="9" eb="11">
      <t>ニホン</t>
    </rPh>
    <rPh sb="11" eb="13">
      <t>サンカ</t>
    </rPh>
    <rPh sb="13" eb="16">
      <t>フジンカ</t>
    </rPh>
    <rPh sb="16" eb="18">
      <t>ガッカイ</t>
    </rPh>
    <rPh sb="19" eb="21">
      <t>ニホン</t>
    </rPh>
    <rPh sb="21" eb="27">
      <t>ヒニョウキカガッカイ</t>
    </rPh>
    <phoneticPr fontId="7"/>
  </si>
  <si>
    <t>検査関連委員会</t>
    <rPh sb="2" eb="4">
      <t>カンレン</t>
    </rPh>
    <phoneticPr fontId="7"/>
  </si>
  <si>
    <t>感染症関連委員会</t>
    <rPh sb="0" eb="5">
      <t>カンセンショウカンレン</t>
    </rPh>
    <rPh sb="5" eb="8">
      <t>イインカイ</t>
    </rPh>
    <phoneticPr fontId="7"/>
  </si>
  <si>
    <t>感染症関連委員会</t>
    <rPh sb="0" eb="3">
      <t>カンセンショウ</t>
    </rPh>
    <rPh sb="3" eb="5">
      <t>カンレン</t>
    </rPh>
    <rPh sb="5" eb="8">
      <t>イインカイ</t>
    </rPh>
    <phoneticPr fontId="7"/>
  </si>
  <si>
    <t>日本老年医学会</t>
    <rPh sb="0" eb="7">
      <t>ニホンロウネンイガクカイ</t>
    </rPh>
    <phoneticPr fontId="7"/>
  </si>
  <si>
    <t>糖尿病関連委員会
在宅医療関連委員会
栄養関連委員会</t>
    <rPh sb="0" eb="3">
      <t>トウニョウビョウ</t>
    </rPh>
    <rPh sb="3" eb="5">
      <t>カンレン</t>
    </rPh>
    <rPh sb="5" eb="8">
      <t>イインカイ</t>
    </rPh>
    <rPh sb="9" eb="11">
      <t>ザイタク</t>
    </rPh>
    <rPh sb="11" eb="13">
      <t>イリョウ</t>
    </rPh>
    <rPh sb="13" eb="15">
      <t>カンレン</t>
    </rPh>
    <rPh sb="15" eb="18">
      <t>イインカイ</t>
    </rPh>
    <rPh sb="19" eb="21">
      <t>エイヨウ</t>
    </rPh>
    <rPh sb="21" eb="23">
      <t>カンレン</t>
    </rPh>
    <rPh sb="23" eb="26">
      <t>イインカイ</t>
    </rPh>
    <phoneticPr fontId="7"/>
  </si>
  <si>
    <t>日本糖尿病学会</t>
    <rPh sb="0" eb="2">
      <t>ニホン</t>
    </rPh>
    <rPh sb="2" eb="5">
      <t>トウニョウビョウ</t>
    </rPh>
    <rPh sb="5" eb="7">
      <t>ガッカイ</t>
    </rPh>
    <phoneticPr fontId="7"/>
  </si>
  <si>
    <t>認知機能・生活機能質問票（DASC-8）を用いた高齢者糖尿病管理目標値の設定と管理</t>
    <rPh sb="0" eb="2">
      <t>ニンチ</t>
    </rPh>
    <rPh sb="2" eb="4">
      <t>キノウ</t>
    </rPh>
    <rPh sb="5" eb="7">
      <t>セイカツ</t>
    </rPh>
    <rPh sb="7" eb="9">
      <t>キノウ</t>
    </rPh>
    <rPh sb="9" eb="12">
      <t>シツモンヒョウ</t>
    </rPh>
    <rPh sb="21" eb="22">
      <t>モチ</t>
    </rPh>
    <rPh sb="24" eb="27">
      <t>コウレイシャ</t>
    </rPh>
    <rPh sb="27" eb="30">
      <t>トウニョウビョウ</t>
    </rPh>
    <rPh sb="30" eb="32">
      <t>カンリ</t>
    </rPh>
    <rPh sb="32" eb="35">
      <t>モクヒョウチ</t>
    </rPh>
    <rPh sb="36" eb="38">
      <t>セッテイ</t>
    </rPh>
    <rPh sb="39" eb="41">
      <t>カンリ</t>
    </rPh>
    <phoneticPr fontId="7"/>
  </si>
  <si>
    <t>高齢糖尿病患者に対し、８つの質問からなる認知・生活機能質問票（DASC-8)を用いて認知機能と日常生活活動（手段的ADL、基本的ADL）を評価し、年齢および併存疾患と総合してカテゴリー分類を行い、血糖管理目標値を設定し、安全性とQOLに配慮した糖尿病管理を行う。6か月に1回の算定を限度とするが、病状変化時には見直し必要であり、その際には算定可とする。</t>
    <rPh sb="39" eb="40">
      <t>モチ</t>
    </rPh>
    <rPh sb="47" eb="49">
      <t>ニチジョウ</t>
    </rPh>
    <rPh sb="49" eb="51">
      <t>セイカツ</t>
    </rPh>
    <rPh sb="51" eb="53">
      <t>カツドウ</t>
    </rPh>
    <rPh sb="54" eb="57">
      <t>シュダンテキ</t>
    </rPh>
    <rPh sb="61" eb="64">
      <t>キホンテキ</t>
    </rPh>
    <rPh sb="73" eb="75">
      <t>ネンレイ</t>
    </rPh>
    <rPh sb="78" eb="80">
      <t>ヘイゾン</t>
    </rPh>
    <rPh sb="80" eb="82">
      <t>シッカン</t>
    </rPh>
    <rPh sb="83" eb="85">
      <t>ソウゴウ</t>
    </rPh>
    <rPh sb="98" eb="100">
      <t>ケットウ</t>
    </rPh>
    <rPh sb="118" eb="120">
      <t>ハイリョ</t>
    </rPh>
    <rPh sb="122" eb="125">
      <t>トウニョウビョウ</t>
    </rPh>
    <rPh sb="125" eb="127">
      <t>カンリ</t>
    </rPh>
    <rPh sb="133" eb="134">
      <t>ゲツ</t>
    </rPh>
    <rPh sb="136" eb="137">
      <t>カイ</t>
    </rPh>
    <rPh sb="138" eb="140">
      <t>サンテイ</t>
    </rPh>
    <rPh sb="141" eb="143">
      <t>ゲンド</t>
    </rPh>
    <rPh sb="148" eb="150">
      <t>ビョウジョウ</t>
    </rPh>
    <rPh sb="150" eb="152">
      <t>ヘンカ</t>
    </rPh>
    <rPh sb="152" eb="153">
      <t>ジ</t>
    </rPh>
    <rPh sb="166" eb="167">
      <t>サイ</t>
    </rPh>
    <rPh sb="169" eb="171">
      <t>サンテイ</t>
    </rPh>
    <rPh sb="171" eb="172">
      <t>カ</t>
    </rPh>
    <phoneticPr fontId="7"/>
  </si>
  <si>
    <t>外来通院中あるいは訪問診療を受けている65歳以上の糖尿病患者</t>
    <rPh sb="21" eb="24">
      <t>サイイジョウ</t>
    </rPh>
    <rPh sb="25" eb="28">
      <t>トウニョウビョウ</t>
    </rPh>
    <rPh sb="28" eb="30">
      <t>カンジャ</t>
    </rPh>
    <phoneticPr fontId="7"/>
  </si>
  <si>
    <t>高齢者糖尿病診療ガイドライン2017では、生活機能とQOLを維持向上するために、重症低血糖などの有害事象を防ぐことが重要とされる。そのために、年齢、治療方法、認知機能、日常生活活動（手段的ADL、基本的ADL）に基づくカテゴリー分類と分類毎の血糖管理目標が設定された。しかし、従来の方法で認知機能と日常生活活動を外来や訪問診療で評価することは時間的にも容易でない。認知・生活機能質問票（DASC-8など）を用いることで、簡便かつ正確にカテゴリー分類が行え、適格な血糖管理目標値に基づく糖尿病診療に繋がり、安全で効率的な高齢者糖尿病治療が達成できるため、保険収載の必要性が高い。</t>
  </si>
  <si>
    <t>ABC認知症スケール</t>
  </si>
  <si>
    <t>日本小児心身医学会</t>
    <rPh sb="0" eb="2">
      <t>ニホン</t>
    </rPh>
    <rPh sb="2" eb="4">
      <t>ショウニ</t>
    </rPh>
    <rPh sb="4" eb="6">
      <t>シンシン</t>
    </rPh>
    <rPh sb="6" eb="9">
      <t>イガクカイ</t>
    </rPh>
    <phoneticPr fontId="7"/>
  </si>
  <si>
    <t>日本小児科学会、日本小児精神神経学会</t>
    <rPh sb="0" eb="2">
      <t>ニホン</t>
    </rPh>
    <rPh sb="2" eb="5">
      <t>ショウニカ</t>
    </rPh>
    <rPh sb="5" eb="7">
      <t>ガッカイ</t>
    </rPh>
    <rPh sb="8" eb="10">
      <t>ニホン</t>
    </rPh>
    <rPh sb="10" eb="12">
      <t>ショウニ</t>
    </rPh>
    <rPh sb="12" eb="14">
      <t>セイシン</t>
    </rPh>
    <rPh sb="14" eb="16">
      <t>シンケイ</t>
    </rPh>
    <rPh sb="16" eb="18">
      <t>ガッカイ</t>
    </rPh>
    <phoneticPr fontId="7"/>
  </si>
  <si>
    <t>小児特定疾患カウンセリング料</t>
    <rPh sb="0" eb="2">
      <t>ショウニ</t>
    </rPh>
    <rPh sb="2" eb="4">
      <t>トクテイ</t>
    </rPh>
    <rPh sb="4" eb="6">
      <t>シッカン</t>
    </rPh>
    <rPh sb="13" eb="14">
      <t>リョウ</t>
    </rPh>
    <phoneticPr fontId="7"/>
  </si>
  <si>
    <t>月に1回4年間</t>
    <rPh sb="0" eb="1">
      <t>ツキ</t>
    </rPh>
    <rPh sb="3" eb="4">
      <t>カイ</t>
    </rPh>
    <rPh sb="5" eb="7">
      <t>ネンカン</t>
    </rPh>
    <phoneticPr fontId="7"/>
  </si>
  <si>
    <t>日本小児精神神経学会</t>
    <rPh sb="0" eb="2">
      <t>ニホン</t>
    </rPh>
    <rPh sb="2" eb="4">
      <t>ショウニ</t>
    </rPh>
    <rPh sb="4" eb="6">
      <t>セイシン</t>
    </rPh>
    <rPh sb="6" eb="10">
      <t>シンケイガッカイ</t>
    </rPh>
    <phoneticPr fontId="7"/>
  </si>
  <si>
    <t>精神科関連委員会、小児科関連委員会</t>
    <rPh sb="0" eb="2">
      <t>セイシン</t>
    </rPh>
    <rPh sb="2" eb="3">
      <t>カ</t>
    </rPh>
    <rPh sb="3" eb="5">
      <t>カンレン</t>
    </rPh>
    <rPh sb="5" eb="8">
      <t>イインカイ</t>
    </rPh>
    <rPh sb="9" eb="12">
      <t>ショウニカ</t>
    </rPh>
    <rPh sb="12" eb="14">
      <t>カンレン</t>
    </rPh>
    <rPh sb="14" eb="17">
      <t>イインカイ</t>
    </rPh>
    <phoneticPr fontId="7"/>
  </si>
  <si>
    <t>STRAW-R（小学生の読み書くスクリニーニング検査）</t>
    <rPh sb="8" eb="11">
      <t>ショウガクセイ</t>
    </rPh>
    <rPh sb="12" eb="13">
      <t>ヨ</t>
    </rPh>
    <rPh sb="14" eb="15">
      <t>カ</t>
    </rPh>
    <rPh sb="24" eb="26">
      <t>ケンサ</t>
    </rPh>
    <phoneticPr fontId="7"/>
  </si>
  <si>
    <t>小児を対象として音読の流暢性、書き取りの正確性を評価する。読み書き指導の指標として有用である。</t>
  </si>
  <si>
    <t>学習障害</t>
    <rPh sb="0" eb="4">
      <t>ガクシュウショウガイ</t>
    </rPh>
    <phoneticPr fontId="7"/>
  </si>
  <si>
    <t>発達障害者支援法が施行され、10年が経過した。注意欠陥多動性障害や広汎性発達障害については、診断と支援が進みつつあるが、一方で「学習障害」についての評価は、平成２４年度に認められたD285「平仮名音読検査　（区分1）だけでは、書字障害の評価はできず、学習障害についての評価が不充分であり、STRAW-Rによる評価と支援の併用が行われており、保険収載が必要であると考える。</t>
    <rPh sb="138" eb="140">
      <t>ジュウブン</t>
    </rPh>
    <rPh sb="154" eb="156">
      <t>ヒョウカ</t>
    </rPh>
    <rPh sb="157" eb="159">
      <t>シエン</t>
    </rPh>
    <rPh sb="160" eb="162">
      <t>ヘイヨウ</t>
    </rPh>
    <rPh sb="163" eb="164">
      <t>オコナ</t>
    </rPh>
    <rPh sb="170" eb="172">
      <t>ホケン</t>
    </rPh>
    <rPh sb="172" eb="174">
      <t>シュウサイ</t>
    </rPh>
    <rPh sb="175" eb="177">
      <t>ヒツヨウ</t>
    </rPh>
    <rPh sb="181" eb="182">
      <t>カンガ</t>
    </rPh>
    <phoneticPr fontId="7"/>
  </si>
  <si>
    <t>日本小児精神神経学会</t>
    <rPh sb="0" eb="2">
      <t>ニホン</t>
    </rPh>
    <rPh sb="2" eb="4">
      <t>ショウニ</t>
    </rPh>
    <rPh sb="4" eb="6">
      <t>セイシン</t>
    </rPh>
    <rPh sb="6" eb="8">
      <t>シンケイ</t>
    </rPh>
    <rPh sb="8" eb="10">
      <t>ガッカイ</t>
    </rPh>
    <phoneticPr fontId="7"/>
  </si>
  <si>
    <t>精神科関連委員会、小児科関連委員会</t>
  </si>
  <si>
    <t>SCTAW（標準抽象語理解検査）</t>
    <rPh sb="6" eb="8">
      <t>ヒョウジュン</t>
    </rPh>
    <rPh sb="8" eb="11">
      <t>チュウショウゴ</t>
    </rPh>
    <rPh sb="11" eb="13">
      <t>リカイ</t>
    </rPh>
    <rPh sb="13" eb="15">
      <t>ケンサ</t>
    </rPh>
    <phoneticPr fontId="7"/>
  </si>
  <si>
    <t>抽象語のみを刺激とした言語理解検査。軽度の言語理解障害などの検出に有用である。</t>
  </si>
  <si>
    <t>言語発達障害、自閉症</t>
    <rPh sb="0" eb="2">
      <t>ゲンゴ</t>
    </rPh>
    <rPh sb="2" eb="6">
      <t>ハッタツショウガイ</t>
    </rPh>
    <rPh sb="7" eb="10">
      <t>ジヘイショウ</t>
    </rPh>
    <phoneticPr fontId="7"/>
  </si>
  <si>
    <t>学習障害　コミュニケーション障害、言語発達遅滞、（小児期発症の失語症）の診断を早期に行い早期に治療的介入を行うことで、顕著な学業不振を防ぎQOLの改善と発達障害で起こりやすいとされる青年期・成人期の不安障害・気分障害等精神疾患（二次障害）の防止が期待できる。</t>
  </si>
  <si>
    <t>N-BAS (新生児行動評価)</t>
    <rPh sb="7" eb="10">
      <t>シンセイジ</t>
    </rPh>
    <rPh sb="10" eb="12">
      <t>コウドウ</t>
    </rPh>
    <rPh sb="12" eb="14">
      <t>ヒョウカ</t>
    </rPh>
    <phoneticPr fontId="7"/>
  </si>
  <si>
    <t>新生児行動評価(neonatal behavioral assessment scale) N-BAS は、出生体重2500g未満の低出生体重児など、NICU退院児のフォローアップに利用される神経行動発達評価法である。発達ケアプランや家庭介入のためのツールとして用いられる。</t>
  </si>
  <si>
    <t>知的障害</t>
    <rPh sb="0" eb="4">
      <t>チテキショウガイ</t>
    </rPh>
    <phoneticPr fontId="7"/>
  </si>
  <si>
    <t>現在まで、NICU退院児のフォローアップする検査法は収載されていない。 N-BAS は、出生体重2500g未満の低出生体重児など、NICU退院児の発達評価と発達支援方法の検討などに利用されおり、収載を要望する。</t>
  </si>
  <si>
    <t>A-DES（思春期解離体験尺度）</t>
    <rPh sb="6" eb="9">
      <t>シシュンキ</t>
    </rPh>
    <rPh sb="9" eb="11">
      <t>カイリ</t>
    </rPh>
    <rPh sb="11" eb="13">
      <t>タイケン</t>
    </rPh>
    <rPh sb="13" eb="15">
      <t>シャクド</t>
    </rPh>
    <phoneticPr fontId="7"/>
  </si>
  <si>
    <t>"思春期解離体験尺度（A-DES)　は、症状として呈する「解離」「愛着」「PTSD」についての評価・診断、フォローアップの補助検査に利用される。</t>
  </si>
  <si>
    <t>PTSD他</t>
    <rPh sb="4" eb="5">
      <t>ホカ</t>
    </rPh>
    <phoneticPr fontId="7"/>
  </si>
  <si>
    <t>子ども虐待の中心的疾患である解離性障害や反応性愛着障害を同定する際の、患者及びその家族、関係者への説明理解の指標として、必要不可欠であり、東日本大震災を経験した小児らのPTSD症状の理解の指標となり、今後の対策と支援を考慮するうえにおいて、重要な検査といえる。子どもの解離の診断の補助やフォローアップに有用なツールとして用いられており、収載を要望する。</t>
    <rPh sb="151" eb="153">
      <t>ユウヨウ</t>
    </rPh>
    <rPh sb="160" eb="161">
      <t>モチ</t>
    </rPh>
    <phoneticPr fontId="7"/>
  </si>
  <si>
    <t>日本児童青年精神医学会</t>
    <rPh sb="0" eb="2">
      <t>ニホン</t>
    </rPh>
    <rPh sb="2" eb="4">
      <t>ジドウ</t>
    </rPh>
    <rPh sb="4" eb="6">
      <t>セイネン</t>
    </rPh>
    <rPh sb="6" eb="8">
      <t>セイシン</t>
    </rPh>
    <rPh sb="8" eb="10">
      <t>イガク</t>
    </rPh>
    <rPh sb="10" eb="11">
      <t>カイ</t>
    </rPh>
    <phoneticPr fontId="7"/>
  </si>
  <si>
    <t>Vineland-II（適応行動尺度）</t>
  </si>
  <si>
    <t>適応行動尺度（Vineland-Ⅱ日本版）は種々の障害児の適応行動を養育者へ半構造化面接を行ない、評価し、その結果を発達支援計画の作成と実行に寄与するものである。</t>
    <rPh sb="22" eb="24">
      <t>シュジュ</t>
    </rPh>
    <rPh sb="25" eb="27">
      <t>ショウガイ</t>
    </rPh>
    <rPh sb="27" eb="28">
      <t>ジ</t>
    </rPh>
    <rPh sb="29" eb="33">
      <t>テキオウコウドウ</t>
    </rPh>
    <rPh sb="34" eb="37">
      <t>ヨウイクシャ</t>
    </rPh>
    <rPh sb="38" eb="42">
      <t>ハンコウゾウカ</t>
    </rPh>
    <rPh sb="42" eb="44">
      <t>メンセツ</t>
    </rPh>
    <rPh sb="45" eb="46">
      <t>オコ</t>
    </rPh>
    <rPh sb="49" eb="51">
      <t>ヒョウカ</t>
    </rPh>
    <rPh sb="55" eb="57">
      <t>ケッカ</t>
    </rPh>
    <rPh sb="58" eb="60">
      <t>ハッタツ</t>
    </rPh>
    <rPh sb="60" eb="62">
      <t>シエン</t>
    </rPh>
    <rPh sb="62" eb="64">
      <t>ケイカク</t>
    </rPh>
    <rPh sb="65" eb="67">
      <t>サクセイ</t>
    </rPh>
    <rPh sb="68" eb="70">
      <t>ジッコウ</t>
    </rPh>
    <rPh sb="71" eb="73">
      <t>キヨ</t>
    </rPh>
    <phoneticPr fontId="22"/>
  </si>
  <si>
    <t>自閉症</t>
    <rPh sb="0" eb="3">
      <t>ジヘイショウ</t>
    </rPh>
    <phoneticPr fontId="7"/>
  </si>
  <si>
    <t xml:space="preserve"> 発達障害を含む、精神障害、知的障害のある人（小児から成人まで）の日常生活や学校・職場など社会生活においての適応状状況を評価し、参加・活動の支援のモニタリングに使用できる標準化された尺度である。現在、診断のための検査法はあるが、就労支援やサービス提供の評価をする評価法はないため「適応尺度」が収載されることで、「適応障害」など不適応状態が評価され適切な支援に寄与することで、精神疾患の減少に寄与できると考えられる。</t>
    <rPh sb="1" eb="5">
      <t>ハッタツショウガイ</t>
    </rPh>
    <rPh sb="6" eb="7">
      <t>フク</t>
    </rPh>
    <rPh sb="9" eb="11">
      <t>セイシン</t>
    </rPh>
    <rPh sb="11" eb="13">
      <t>ショウガイ</t>
    </rPh>
    <rPh sb="14" eb="18">
      <t>チテキショ</t>
    </rPh>
    <rPh sb="21" eb="22">
      <t>ヒト</t>
    </rPh>
    <rPh sb="23" eb="25">
      <t>ショウニ</t>
    </rPh>
    <rPh sb="27" eb="29">
      <t>セイジン</t>
    </rPh>
    <rPh sb="33" eb="35">
      <t>ニチジョウ</t>
    </rPh>
    <rPh sb="35" eb="37">
      <t>セイカツ</t>
    </rPh>
    <rPh sb="38" eb="40">
      <t>ガッコウ</t>
    </rPh>
    <rPh sb="41" eb="43">
      <t>ショクｂ</t>
    </rPh>
    <rPh sb="45" eb="47">
      <t>シャカイ</t>
    </rPh>
    <rPh sb="47" eb="49">
      <t>セイカツ</t>
    </rPh>
    <rPh sb="54" eb="59">
      <t>テキオウジョウジョウキョウ</t>
    </rPh>
    <rPh sb="60" eb="62">
      <t>ヒョウカ</t>
    </rPh>
    <rPh sb="64" eb="66">
      <t>サンカ</t>
    </rPh>
    <rPh sb="67" eb="69">
      <t>カツドウ</t>
    </rPh>
    <rPh sb="70" eb="72">
      <t>シエン</t>
    </rPh>
    <rPh sb="80" eb="82">
      <t>シヨウ</t>
    </rPh>
    <rPh sb="85" eb="88">
      <t>ヒョウジュンカ</t>
    </rPh>
    <rPh sb="91" eb="93">
      <t>シャクド</t>
    </rPh>
    <rPh sb="97" eb="99">
      <t>ゲンザイ</t>
    </rPh>
    <rPh sb="100" eb="102">
      <t>シンダン</t>
    </rPh>
    <rPh sb="106" eb="109">
      <t>ケンサホウ</t>
    </rPh>
    <rPh sb="114" eb="116">
      <t>シュウロウ</t>
    </rPh>
    <rPh sb="116" eb="118">
      <t>シエン</t>
    </rPh>
    <rPh sb="123" eb="125">
      <t>テイキョウ</t>
    </rPh>
    <rPh sb="126" eb="128">
      <t>ヒョウカホウ</t>
    </rPh>
    <rPh sb="131" eb="134">
      <t>ヒョウカホウ</t>
    </rPh>
    <rPh sb="140" eb="144">
      <t>テキオウシャクド</t>
    </rPh>
    <rPh sb="146" eb="148">
      <t>シュウサイ</t>
    </rPh>
    <rPh sb="156" eb="160">
      <t>テキオウショウガイ</t>
    </rPh>
    <rPh sb="163" eb="166">
      <t>フテキオウ</t>
    </rPh>
    <rPh sb="166" eb="168">
      <t>ジョウタイ</t>
    </rPh>
    <rPh sb="169" eb="171">
      <t>ヒョウカ</t>
    </rPh>
    <rPh sb="173" eb="175">
      <t>テキセツ</t>
    </rPh>
    <rPh sb="176" eb="178">
      <t>シエン</t>
    </rPh>
    <rPh sb="179" eb="181">
      <t>キヨ</t>
    </rPh>
    <rPh sb="187" eb="191">
      <t>セイシンシッカン</t>
    </rPh>
    <rPh sb="192" eb="194">
      <t>ゲンショウ</t>
    </rPh>
    <rPh sb="195" eb="197">
      <t>キヨ</t>
    </rPh>
    <rPh sb="201" eb="202">
      <t>カンガ</t>
    </rPh>
    <phoneticPr fontId="22"/>
  </si>
  <si>
    <t>DCDQ-J</t>
  </si>
  <si>
    <t>質問紙を用いて協調運動に関して点数化し、客観的評価を行うものである。治療および支援方針の検討や治療効果の評価を行う際に用いられる。</t>
    <rPh sb="0" eb="2">
      <t>シツモン</t>
    </rPh>
    <rPh sb="2" eb="3">
      <t>カミ</t>
    </rPh>
    <rPh sb="4" eb="5">
      <t>モチ</t>
    </rPh>
    <rPh sb="7" eb="11">
      <t>キョウチョウウンドウ</t>
    </rPh>
    <rPh sb="12" eb="13">
      <t>カン</t>
    </rPh>
    <rPh sb="15" eb="18">
      <t>テンスウカ</t>
    </rPh>
    <rPh sb="20" eb="23">
      <t>キャッカンテキ</t>
    </rPh>
    <rPh sb="23" eb="25">
      <t>ヒョウカ</t>
    </rPh>
    <rPh sb="26" eb="27">
      <t>オコナ</t>
    </rPh>
    <rPh sb="34" eb="36">
      <t>チリョウ</t>
    </rPh>
    <rPh sb="39" eb="41">
      <t>シエン</t>
    </rPh>
    <rPh sb="41" eb="43">
      <t>ホウシン</t>
    </rPh>
    <rPh sb="44" eb="46">
      <t>ケントウ</t>
    </rPh>
    <rPh sb="47" eb="49">
      <t>チリョウ</t>
    </rPh>
    <rPh sb="49" eb="51">
      <t>コウカ</t>
    </rPh>
    <rPh sb="52" eb="54">
      <t>ヒョウカ</t>
    </rPh>
    <rPh sb="55" eb="56">
      <t>オコナ</t>
    </rPh>
    <rPh sb="57" eb="58">
      <t>サイ</t>
    </rPh>
    <rPh sb="59" eb="60">
      <t>モチ</t>
    </rPh>
    <phoneticPr fontId="7"/>
  </si>
  <si>
    <t>発達性協調運動障害</t>
    <rPh sb="0" eb="3">
      <t>ハッタツセイ</t>
    </rPh>
    <rPh sb="3" eb="5">
      <t>キョウチョウ</t>
    </rPh>
    <rPh sb="5" eb="7">
      <t>ウンドウ</t>
    </rPh>
    <rPh sb="7" eb="9">
      <t>ショウガイ</t>
    </rPh>
    <phoneticPr fontId="7"/>
  </si>
  <si>
    <t>発達性協調運動障害について、客観的に評価するツールは少ない。DCDQ-Jは質問紙を用いた評価方法であり、簡便に発達性協調運動障害の児を検出し、支援方法を検討、その効果を再評価することが可能となる。これを用いることで個人個人の評価やニーズに基づいた支援が行えている。発達性協調運動障害の診断と治療として保険収載の必要性があると考える。</t>
    <rPh sb="26" eb="27">
      <t>スク</t>
    </rPh>
    <rPh sb="101" eb="102">
      <t>モチ</t>
    </rPh>
    <rPh sb="107" eb="109">
      <t>コジン</t>
    </rPh>
    <rPh sb="109" eb="111">
      <t>コジン</t>
    </rPh>
    <rPh sb="112" eb="114">
      <t>ヒョウカ</t>
    </rPh>
    <rPh sb="119" eb="120">
      <t>モト</t>
    </rPh>
    <rPh sb="123" eb="125">
      <t>シエン</t>
    </rPh>
    <rPh sb="126" eb="127">
      <t>オコナ</t>
    </rPh>
    <rPh sb="132" eb="135">
      <t>ハッタツセイ</t>
    </rPh>
    <rPh sb="135" eb="137">
      <t>キョウチョウ</t>
    </rPh>
    <rPh sb="137" eb="139">
      <t>ウンドウ</t>
    </rPh>
    <rPh sb="139" eb="141">
      <t>ショウガイ</t>
    </rPh>
    <rPh sb="142" eb="144">
      <t>シンダン</t>
    </rPh>
    <rPh sb="145" eb="147">
      <t>チリョウ</t>
    </rPh>
    <rPh sb="150" eb="152">
      <t>ホケン</t>
    </rPh>
    <rPh sb="152" eb="154">
      <t>シュウサイ</t>
    </rPh>
    <rPh sb="155" eb="157">
      <t>ヒツヨウ</t>
    </rPh>
    <rPh sb="157" eb="158">
      <t>セイ</t>
    </rPh>
    <rPh sb="162" eb="163">
      <t>カンガ</t>
    </rPh>
    <phoneticPr fontId="7"/>
  </si>
  <si>
    <t>日本皮膚科学会</t>
    <rPh sb="0" eb="2">
      <t>ニホン</t>
    </rPh>
    <rPh sb="2" eb="5">
      <t>ヒフカ</t>
    </rPh>
    <rPh sb="5" eb="7">
      <t>ガッカイ</t>
    </rPh>
    <phoneticPr fontId="7"/>
  </si>
  <si>
    <t>日本臨床皮膚科医会</t>
    <rPh sb="0" eb="2">
      <t>ニホン</t>
    </rPh>
    <rPh sb="2" eb="4">
      <t>リンショウ</t>
    </rPh>
    <rPh sb="4" eb="7">
      <t>ヒフカ</t>
    </rPh>
    <rPh sb="7" eb="8">
      <t>イ</t>
    </rPh>
    <rPh sb="8" eb="9">
      <t>カイ</t>
    </rPh>
    <phoneticPr fontId="7"/>
  </si>
  <si>
    <t>ダーモスコピー</t>
  </si>
  <si>
    <t>282-4</t>
  </si>
  <si>
    <t>1-A</t>
  </si>
  <si>
    <t>尋常性疣贅、扁平苔癬、疥癬、円形脱毛症を適応疾患に追加</t>
    <rPh sb="0" eb="3">
      <t>ジンジョウセイ</t>
    </rPh>
    <rPh sb="3" eb="5">
      <t>ユウゼイ</t>
    </rPh>
    <rPh sb="6" eb="10">
      <t>ヘンペイタイセン</t>
    </rPh>
    <rPh sb="11" eb="13">
      <t>カイセン</t>
    </rPh>
    <rPh sb="14" eb="16">
      <t>エンケイ</t>
    </rPh>
    <rPh sb="16" eb="19">
      <t>ダツモウショウ</t>
    </rPh>
    <rPh sb="20" eb="22">
      <t>テキオウ</t>
    </rPh>
    <rPh sb="22" eb="24">
      <t>シッカン</t>
    </rPh>
    <rPh sb="25" eb="27">
      <t>ツイカ</t>
    </rPh>
    <phoneticPr fontId="7"/>
  </si>
  <si>
    <t>細胞診</t>
    <rPh sb="0" eb="3">
      <t>サイボウシン</t>
    </rPh>
    <phoneticPr fontId="7"/>
  </si>
  <si>
    <t>004</t>
  </si>
  <si>
    <t>ヘルペスウイルス感染症で行うTzanck試験も算定できる旨を明文化</t>
    <rPh sb="12" eb="13">
      <t>オコナ</t>
    </rPh>
    <phoneticPr fontId="7"/>
  </si>
  <si>
    <t>センチネルリンパ節生検</t>
    <rPh sb="8" eb="9">
      <t>セツ</t>
    </rPh>
    <rPh sb="9" eb="11">
      <t>セイケン</t>
    </rPh>
    <phoneticPr fontId="7"/>
  </si>
  <si>
    <t>409-2</t>
  </si>
  <si>
    <t>触診及び画像診断の結果、近傍リンパ節への転移が認められない乳房外パジェット病の手術を予定している場合に算定する。</t>
    <rPh sb="12" eb="14">
      <t>キンボウ</t>
    </rPh>
    <rPh sb="29" eb="31">
      <t>ニュウボウ</t>
    </rPh>
    <rPh sb="31" eb="32">
      <t>ガイ</t>
    </rPh>
    <rPh sb="37" eb="38">
      <t>ビョウ</t>
    </rPh>
    <phoneticPr fontId="7"/>
  </si>
  <si>
    <t>日本小児リウマチ学会</t>
    <rPh sb="0" eb="2">
      <t>ニホン</t>
    </rPh>
    <rPh sb="2" eb="4">
      <t>ショウニ</t>
    </rPh>
    <rPh sb="8" eb="10">
      <t>ガッカイ</t>
    </rPh>
    <phoneticPr fontId="7"/>
  </si>
  <si>
    <t>アバダセプト</t>
  </si>
  <si>
    <t>オレンシア</t>
  </si>
  <si>
    <t>抗リウマチ薬</t>
    <rPh sb="0" eb="1">
      <t>コウ</t>
    </rPh>
    <rPh sb="5" eb="6">
      <t>ヤク</t>
    </rPh>
    <phoneticPr fontId="7"/>
  </si>
  <si>
    <t>１． 算定要件の見直し(新たに算定を希望する）</t>
    <rPh sb="12" eb="13">
      <t>アラ</t>
    </rPh>
    <rPh sb="15" eb="17">
      <t>サンテイ</t>
    </rPh>
    <rPh sb="18" eb="20">
      <t>キボウ</t>
    </rPh>
    <phoneticPr fontId="7"/>
  </si>
  <si>
    <t>外来化学療法加算Bの算定を希望する</t>
    <rPh sb="0" eb="2">
      <t>ガイライ</t>
    </rPh>
    <rPh sb="2" eb="4">
      <t>カガク</t>
    </rPh>
    <rPh sb="4" eb="6">
      <t>リョウホウ</t>
    </rPh>
    <rPh sb="6" eb="8">
      <t>カサン</t>
    </rPh>
    <rPh sb="10" eb="12">
      <t>サンテイ</t>
    </rPh>
    <rPh sb="13" eb="15">
      <t>キボウ</t>
    </rPh>
    <phoneticPr fontId="7"/>
  </si>
  <si>
    <t>日本ハイパーサーミア学会</t>
    <rPh sb="0" eb="2">
      <t>ニホン</t>
    </rPh>
    <rPh sb="10" eb="12">
      <t>ガッカイ</t>
    </rPh>
    <phoneticPr fontId="7"/>
  </si>
  <si>
    <t>放射線関連委員会，悪性腫瘍関連委員会，消化器関連委員会</t>
  </si>
  <si>
    <t>電磁波温熱療法</t>
    <rPh sb="0" eb="3">
      <t>デンジハ</t>
    </rPh>
    <rPh sb="3" eb="5">
      <t>オンネツ</t>
    </rPh>
    <rPh sb="5" eb="7">
      <t>リョウホウ</t>
    </rPh>
    <phoneticPr fontId="7"/>
  </si>
  <si>
    <t>M　放射線治療</t>
    <rPh sb="2" eb="5">
      <t>ホウシャセン</t>
    </rPh>
    <rPh sb="5" eb="7">
      <t>チリョウ</t>
    </rPh>
    <phoneticPr fontId="7"/>
  </si>
  <si>
    <t>M ００３</t>
  </si>
  <si>
    <t>「一連につき」を「１連（6回）につき」とし、さらに増点を要求</t>
    <rPh sb="1" eb="3">
      <t>イチレン</t>
    </rPh>
    <rPh sb="10" eb="11">
      <t>レン</t>
    </rPh>
    <rPh sb="13" eb="14">
      <t>カイ</t>
    </rPh>
    <rPh sb="25" eb="26">
      <t>ゾウ</t>
    </rPh>
    <rPh sb="26" eb="27">
      <t>テン</t>
    </rPh>
    <rPh sb="28" eb="30">
      <t>ヨウキュウ</t>
    </rPh>
    <phoneticPr fontId="7"/>
  </si>
  <si>
    <t>神経関連委員会</t>
  </si>
  <si>
    <t>日本核医学会
日本神経学会
日本老年医学会
日本老年精神医学会
日本医学放射線学会</t>
  </si>
  <si>
    <t>ポジトロン断層撮影（アミロイドイメージング）</t>
  </si>
  <si>
    <t>E　画像診断</t>
  </si>
  <si>
    <t>18F標識アミロイドイメージング剤を投与し、脳内の局在性をポジトロン断層撮影装置で画像化し、診断する技術である。PET標識薬剤の脳内分布が、脳内β-アミロイド蛋白が凝集して形成される老人斑（脳内β-アミロイド斑：アルツハイマー病の代表的病理変化）を分子レベルで明示するので、当該疾病の判定・評価に適用される。</t>
  </si>
  <si>
    <t>アルツハイマー病（他の認知症との鑑別が必要な患者）</t>
  </si>
  <si>
    <t>本技術の導入により、従来、脳の組織採取による病理検査でしか成し得なかった脳内β-アミロイド斑の特定が脳内分布の同定および定量的評価とともに可能になる。その結果、アルツハイマー病の診断精度が向上し、適切な治療方針が決定されることから、患者の予後およびQOL改善が望める。</t>
  </si>
  <si>
    <t>日本神経学会、日本老年精神医学会</t>
  </si>
  <si>
    <t>脳脊髄液中アミロイドβ42アッセイ</t>
  </si>
  <si>
    <t>脳脊髄液中を採取し、サンドイッチELISA法を用いて、脳脊髄液中のアミロイドβ42を測定する。</t>
  </si>
  <si>
    <t>認知症の生化学的マーカーを用いることで診断精度を向上させることができれば、アルツハイマー病患者を特定することにより、より適切な治療がおこなわれ、抗アルツハイマー病治療の適正化が期待できる。現在保健収載されている脳脊髄液中タウ蛋白・リン酸化タウ蛋白は認知症の診断に有用ではあるが、アルツハイマー病を特定診断できないため、アルツハイマー病に対する診断特異性の高い本技術の導入の必要性がある。本技術は脳脊髄液中アミロイドβ42の低下をアルツハイマー病診断に利用するものである。</t>
    <rPh sb="0" eb="3">
      <t>.</t>
    </rPh>
    <phoneticPr fontId="7"/>
  </si>
  <si>
    <t>日本高次脳機能障害学会・日本言語聴覚士協会・日本作業療法士協会・日本神経学会・日本脳神経外科学会・日本脳卒中学会・日本精神神経学会・日本リハビリテーション医学会・日本老年精神医学会・日本神経心理学会</t>
  </si>
  <si>
    <t>Clinical Dementia Rating（CDR）
臨床的認知症尺度</t>
  </si>
  <si>
    <t>臨床的認知症尺度（Clinical Dementia Rating: CDR）は認知症の重症度評価法であり，本邦を含めて世界中で汎用されている．しかし，その使用に際しては専門的な知識と正しい情報収集が必要である．</t>
  </si>
  <si>
    <t>認知症</t>
    <rPh sb="0" eb="2">
      <t>ニンチショウ</t>
    </rPh>
    <phoneticPr fontId="7"/>
  </si>
  <si>
    <t>認知機能障害の重症度判定を行う際には客観性が求められる．臨床的認知症尺度（Clinical Dementia Rating: CDR）は記憶，見当識，判断力と問題解決能力，地域社会活動能力，家庭生活と趣味／関心，日常生活動作の介護必要度の6領域に関する情報を収集し，各々の障害度のランク付けを行い，最終的に認知機能障害の総合的重症度の決定する評価法である．この評価法に保険収載を求める理由は2点である．１）CDRを使用するためには医学的に正しい情報を収集する必要があり，専門職の知識・技量が求められる．２）最終的に認知障害の重症度判定を行うためにはCDRが求める手順に熟知する必要がある</t>
  </si>
  <si>
    <t>日本神経学会、日本老年医学会、日本老年精神医学会</t>
  </si>
  <si>
    <t>血液中アミロイドβ関連ペプチドアッセイ</t>
  </si>
  <si>
    <t>血液を採取し、免疫沈降法と質量分析を組み合わせた手法 (IP-MS法)で血漿中のアミロイド関連ペプチドの比を算出し、アルツハイマー病に関連した脳内アミロイド蓄積病変の有無を推定する。</t>
  </si>
  <si>
    <t>本技術の導入により、従来、脳脊髄液検査でしか成し得なかった脳内β-アミロイド沈着の推定が血液検査で可能になる。その結果、精密診断としてのポジトロン断層撮影（アミロイドイメージング）が必要な患者を事前に絞り込むことができるので、より合理的な診断ツリーを構築できるとともに医療経済的にもアドバンテージがある。</t>
    <rPh sb="0" eb="1">
      <t>ノウ</t>
    </rPh>
    <phoneticPr fontId="7"/>
  </si>
  <si>
    <t>認知症療養専門指導料</t>
  </si>
  <si>
    <t>地域において認知症患者に対する支援体制の確保に協力している認知症専門医または認知症疾患医療センターに勤務する認知症の診療経験5年以上の医師が、認知症と診断した患者に対して、認知症療養計画を作成し、本人及び家族に説明し、症状の定期的な評価〔認知機能、生活機能、行動・心理症状、家族又は介護者等による介護の状況の定期的な評価、抗認知症薬等の効果や副作用の有無等の定期的な評価等を行い、診療録にその要点を記載し、本人及び家族に療養指導を行った場合、6か月間に1回を限度として1回350点を算定できることとする。</t>
  </si>
  <si>
    <t>日本呼吸器内視鏡学会</t>
    <rPh sb="0" eb="1">
      <t>ニホn</t>
    </rPh>
    <phoneticPr fontId="7"/>
  </si>
  <si>
    <t>呼吸器関連委員会</t>
    <rPh sb="0" eb="2">
      <t>カンレn</t>
    </rPh>
    <phoneticPr fontId="7"/>
  </si>
  <si>
    <t>呼吸器顕微内視鏡検査</t>
    <rPh sb="0" eb="2">
      <t>ケンb</t>
    </rPh>
    <phoneticPr fontId="7"/>
  </si>
  <si>
    <t>気管支・肺病変に対して共焦点レーザー顕微内視鏡を用いた観察を行う</t>
  </si>
  <si>
    <t>気管支・肺病変</t>
    <rPh sb="0" eb="1">
      <t>ハ</t>
    </rPh>
    <phoneticPr fontId="7"/>
  </si>
  <si>
    <t>肺癌をはじめとする限局性病変の診断精度を向上すべく開発されたプローブ型顕微内視鏡は薬事承認されたが、診療手技として保険収載されておらず普及されていない。したがって、その原価に見合った保険点数が必要と考える。</t>
    <rPh sb="0" eb="1">
      <t>ハジm</t>
    </rPh>
    <phoneticPr fontId="7"/>
  </si>
  <si>
    <t>日本結核病学会</t>
    <rPh sb="0" eb="2">
      <t>ニホン</t>
    </rPh>
    <rPh sb="2" eb="4">
      <t>ケッカク</t>
    </rPh>
    <rPh sb="4" eb="5">
      <t>ビョウ</t>
    </rPh>
    <rPh sb="5" eb="7">
      <t>ガッカイ</t>
    </rPh>
    <phoneticPr fontId="7"/>
  </si>
  <si>
    <t>感染関連委員会
呼吸器領域委員会</t>
    <rPh sb="0" eb="2">
      <t>カンセン</t>
    </rPh>
    <rPh sb="2" eb="4">
      <t>カンレン</t>
    </rPh>
    <rPh sb="4" eb="7">
      <t>イインカイ</t>
    </rPh>
    <rPh sb="8" eb="11">
      <t>コキュウキ</t>
    </rPh>
    <rPh sb="11" eb="13">
      <t>リョウイキ</t>
    </rPh>
    <rPh sb="13" eb="16">
      <t>イインカイ</t>
    </rPh>
    <phoneticPr fontId="7"/>
  </si>
  <si>
    <t>日本呼吸器学会</t>
    <rPh sb="0" eb="2">
      <t>ニホン</t>
    </rPh>
    <rPh sb="2" eb="5">
      <t>コキュウキ</t>
    </rPh>
    <rPh sb="5" eb="7">
      <t>ガッカイ</t>
    </rPh>
    <phoneticPr fontId="7"/>
  </si>
  <si>
    <t>アスペルギルス沈降抗体</t>
    <rPh sb="7" eb="9">
      <t>チンコウ</t>
    </rPh>
    <rPh sb="9" eb="11">
      <t>コウタイ</t>
    </rPh>
    <phoneticPr fontId="7"/>
  </si>
  <si>
    <t>肺アスペルギルス症患者に診断目的で行う。</t>
    <rPh sb="0" eb="1">
      <t>ハイ</t>
    </rPh>
    <rPh sb="8" eb="9">
      <t>ショウ</t>
    </rPh>
    <rPh sb="9" eb="11">
      <t>カンジャ</t>
    </rPh>
    <rPh sb="12" eb="14">
      <t>シンダン</t>
    </rPh>
    <rPh sb="14" eb="16">
      <t>モクテキ</t>
    </rPh>
    <rPh sb="17" eb="18">
      <t>オコナ</t>
    </rPh>
    <phoneticPr fontId="7"/>
  </si>
  <si>
    <t>肺アスペルギルス症</t>
    <rPh sb="0" eb="1">
      <t>ハイ</t>
    </rPh>
    <rPh sb="8" eb="9">
      <t>ショウ</t>
    </rPh>
    <phoneticPr fontId="7"/>
  </si>
  <si>
    <t>本邦で非結核性抗酸菌症患者の６～10％程度に肺アスペルギルス症が合併すると報告
されている。肺アスペルギルス症は難治であり、早期に診断し治療しなければ治癒は望めず、結核、抗酸菌症自体の予後も悪化させる。現在アスペルギルス抗原検査は保険収載されているが、偽陰性が知られている。また、免疫抑制状態における急性アスペルギルス症の発症は早期の診断を行わねば致死的である。英国や米国でのガイドラインにおいて、抗体検査は行うことが通常評価しているため、本邦の医療水準を維持する目的で申請を行う。</t>
  </si>
  <si>
    <t>感染関連委員会
呼吸器関連委員会</t>
    <rPh sb="0" eb="2">
      <t>カンセン</t>
    </rPh>
    <rPh sb="2" eb="4">
      <t>カンレン</t>
    </rPh>
    <rPh sb="4" eb="7">
      <t>イインカイ</t>
    </rPh>
    <rPh sb="8" eb="11">
      <t>コキュウキ</t>
    </rPh>
    <rPh sb="11" eb="13">
      <t>カンレン</t>
    </rPh>
    <rPh sb="13" eb="16">
      <t>イインカイ</t>
    </rPh>
    <phoneticPr fontId="7"/>
  </si>
  <si>
    <t>アジスロマイシン</t>
  </si>
  <si>
    <t>ジスロマック　250ｍｇ錠</t>
  </si>
  <si>
    <t>マクロライド系抗菌薬
（15員環薬）</t>
    <rPh sb="6" eb="7">
      <t>ケイ</t>
    </rPh>
    <rPh sb="7" eb="10">
      <t>コウキンヤク</t>
    </rPh>
    <rPh sb="14" eb="15">
      <t>イン</t>
    </rPh>
    <rPh sb="16" eb="17">
      <t>ヤク</t>
    </rPh>
    <phoneticPr fontId="7"/>
  </si>
  <si>
    <t>１． 算定要件の見直し（適応疾患、適応菌種等）</t>
  </si>
  <si>
    <t>非結核性抗酸菌への適応拡大</t>
    <rPh sb="0" eb="1">
      <t>ヒ</t>
    </rPh>
    <rPh sb="1" eb="4">
      <t>ケッカクセイ</t>
    </rPh>
    <rPh sb="4" eb="5">
      <t>コウ</t>
    </rPh>
    <rPh sb="5" eb="6">
      <t>サン</t>
    </rPh>
    <rPh sb="6" eb="7">
      <t>キン</t>
    </rPh>
    <rPh sb="9" eb="11">
      <t>テキオウ</t>
    </rPh>
    <rPh sb="11" eb="13">
      <t>カクダイ</t>
    </rPh>
    <phoneticPr fontId="7"/>
  </si>
  <si>
    <t>イミペネム/シラスタチン</t>
  </si>
  <si>
    <t>チエナム　0.5ｇ/瓶</t>
    <rPh sb="10" eb="11">
      <t>ビン</t>
    </rPh>
    <phoneticPr fontId="7"/>
  </si>
  <si>
    <t>注射用カルバペネム
系抗菌薬</t>
    <rPh sb="0" eb="3">
      <t>チュウシャヨウ</t>
    </rPh>
    <rPh sb="10" eb="11">
      <t>ケイ</t>
    </rPh>
    <rPh sb="11" eb="14">
      <t>コウキンヤク</t>
    </rPh>
    <phoneticPr fontId="7"/>
  </si>
  <si>
    <t>リネゾリド</t>
  </si>
  <si>
    <t>ザイボックス　600mg錠</t>
  </si>
  <si>
    <t>オキサゾリジノン系
抗菌剤</t>
  </si>
  <si>
    <t>多剤耐性結核への適応拡大</t>
    <rPh sb="0" eb="2">
      <t>タザイ</t>
    </rPh>
    <rPh sb="2" eb="4">
      <t>タイセイ</t>
    </rPh>
    <rPh sb="4" eb="6">
      <t>ケッカク</t>
    </rPh>
    <rPh sb="8" eb="10">
      <t>テキオウ</t>
    </rPh>
    <rPh sb="10" eb="12">
      <t>カクダイ</t>
    </rPh>
    <phoneticPr fontId="7"/>
  </si>
  <si>
    <t>スタフロキサシン</t>
  </si>
  <si>
    <t>グレースビット　50mg錠</t>
    <rPh sb="12" eb="13">
      <t>ジョウ</t>
    </rPh>
    <phoneticPr fontId="7"/>
  </si>
  <si>
    <t>ニューキノロン系
抗菌薬</t>
    <rPh sb="7" eb="8">
      <t>ケイ</t>
    </rPh>
    <rPh sb="9" eb="12">
      <t>コウキンヤク</t>
    </rPh>
    <phoneticPr fontId="7"/>
  </si>
  <si>
    <t>感染関連委員会・呼吸器領域委員会</t>
    <rPh sb="0" eb="2">
      <t>カンセン</t>
    </rPh>
    <rPh sb="2" eb="4">
      <t>カンレン</t>
    </rPh>
    <rPh sb="4" eb="7">
      <t>イインカイ</t>
    </rPh>
    <rPh sb="8" eb="11">
      <t>コキュウキ</t>
    </rPh>
    <rPh sb="11" eb="13">
      <t>リョウイキ</t>
    </rPh>
    <rPh sb="13" eb="16">
      <t>イインカイ</t>
    </rPh>
    <phoneticPr fontId="7"/>
  </si>
  <si>
    <t>Ａ２１０ 難病等特別入院診療加算（１日につき）
２ 二類感染症患者入院診療加算</t>
  </si>
  <si>
    <t>結核病棟・病床における医療は一般病棟より多彩な疾患に対応しており、結核感染の危険度は以前よりはるかに増している。多彩な合併症や高齢者に対し、観血的検査、中心静脈栄養ルートの確保、胃瘻形成、などの医療行為が増加している。高齢者の増加により介護を行いつつ看護をする症例が高率となった。患者を抱きかかえケアを行う症例が高率であり、感染性の高い入院後30日間は、他の２類感染症と同様な加算は必須である。</t>
  </si>
  <si>
    <t>Ａ２３３－２　栄養サポートチーム加算</t>
    <rPh sb="7" eb="9">
      <t>エイヨウ</t>
    </rPh>
    <rPh sb="16" eb="18">
      <t>カサン</t>
    </rPh>
    <phoneticPr fontId="7"/>
  </si>
  <si>
    <t>肺結核入院患者には、70歳以上の高齢者、糖尿病、悪性腫瘍、自己免疫疾患等による免疫抑制疾患を有す患者の頻度が高く、低栄養、栄養欠乏が多く、フレイルテイが生じており栄養管理の重要性が指摘されている。また、一般病棟で糖尿病や腎臓疾患、自己免疫疾患等で入院経験がある患者に一般病棟と同様の栄養管理がなされないという不公平があり、この加算が適応により患者の不公平感が減少し、倫理的に問題が生じなくなる。</t>
  </si>
  <si>
    <t>Ａ２４２　呼吸ケアチーム加算</t>
    <rPh sb="5" eb="7">
      <t>コキュウ</t>
    </rPh>
    <rPh sb="12" eb="14">
      <t>カサン</t>
    </rPh>
    <phoneticPr fontId="7"/>
  </si>
  <si>
    <t>呼吸器ケアサポートチームは、人工呼吸器率を低下させ、人工呼吸器の離脱を速め、鎮静期間が短縮するため、患者の予後改善だけでなく、医療費削減、医療者への負担減として示されている。結核判明前一般病棟で呼吸不全に関し手厚い呼吸器ケアチームの回診があったにもかかわらず、結核病棟を有する医療施設に転院しその恩恵が遮断されるのは差別意識を助長し、不公平である。</t>
  </si>
  <si>
    <t>多剤耐性結核手術における感染防止加算</t>
  </si>
  <si>
    <t>多剤耐性結核患者手術時、気管内挿管による閉鎖循環式全身麻酔時、非手術時より結核菌は排菌しやすい。多剤耐性結核菌に感染した後の潜在性結核感染症治療は行われず、発病した場合予後不良であるため、医療従事者への厳重な感染防御が必要である。手術中、医療従事者は始N95マスクを着用するため、精神的身体的疲労感が非常に強い。治療法が確立した後天性免疫不全症患者の手術以上に対応に苦慮する手術と考えられる</t>
  </si>
  <si>
    <t>日本消化器内視鏡学会</t>
    <rPh sb="0" eb="2">
      <t>ニホン</t>
    </rPh>
    <rPh sb="2" eb="5">
      <t>ショウカキ</t>
    </rPh>
    <rPh sb="5" eb="8">
      <t>ナイシキョウ</t>
    </rPh>
    <rPh sb="8" eb="10">
      <t>ガッカイ</t>
    </rPh>
    <phoneticPr fontId="7"/>
  </si>
  <si>
    <t>日本消化器病学会　　　　　　　日本消化管学会</t>
    <rPh sb="0" eb="2">
      <t>ニホン</t>
    </rPh>
    <rPh sb="2" eb="5">
      <t>ショウカキ</t>
    </rPh>
    <rPh sb="5" eb="6">
      <t>ビョウ</t>
    </rPh>
    <rPh sb="6" eb="8">
      <t>ガッカイ</t>
    </rPh>
    <rPh sb="15" eb="17">
      <t>ニホン</t>
    </rPh>
    <rPh sb="17" eb="20">
      <t>ショウカカン</t>
    </rPh>
    <rPh sb="20" eb="22">
      <t>ガッカイ</t>
    </rPh>
    <phoneticPr fontId="7"/>
  </si>
  <si>
    <t>消化器軟性内視鏡安全管理料</t>
  </si>
  <si>
    <t>消化器内視鏡学会が策定した洗浄消毒ガイドラインに基き、高い安全性を確保しつつ、効率的な洗浄消毒により、患者に対して安全・安心な消化器軟性内視鏡検査用が提供できるように洗浄・消毒作業及び、管理、環境維持を確実に行うもの。</t>
    <rPh sb="39" eb="42">
      <t>コウリツテキ</t>
    </rPh>
    <rPh sb="43" eb="45">
      <t>センジョウ</t>
    </rPh>
    <rPh sb="45" eb="47">
      <t>ショウドク</t>
    </rPh>
    <phoneticPr fontId="7"/>
  </si>
  <si>
    <t>軟性内視鏡検査が使用される消化器疾患</t>
    <rPh sb="0" eb="2">
      <t>ナンセイ</t>
    </rPh>
    <rPh sb="2" eb="5">
      <t>ナイシキョウ</t>
    </rPh>
    <rPh sb="5" eb="7">
      <t>ケンサ</t>
    </rPh>
    <rPh sb="8" eb="10">
      <t>シヨウ</t>
    </rPh>
    <rPh sb="13" eb="16">
      <t>ショウカキ</t>
    </rPh>
    <rPh sb="16" eb="18">
      <t>シッカン</t>
    </rPh>
    <phoneticPr fontId="7"/>
  </si>
  <si>
    <t>消化器軟性内視鏡は、常に効率的な洗浄作業を要求される一方、患者粘膜との接触がある為、手術機器に近いレベルの高水準消毒が求められるセミクリティカル器具でもある。この相反する内容を実現する為に、医学会はガイドラインの作成、そしてガイドラインによる専門的な管理者の教育や医療従事者の安全に配慮した専用機器・薬剤の導入の推進してきた結果、患者と医療従事者双方にとって安全かつ高効率な環境が実現された。しかし高額な薬剤などの費用に対して診療報酬上では個別評価がされておらず、施設の負担が小さくないことから、この数年は高水準消毒比率に変化は見られない。全ての施設で安全な軟性内視鏡検査が実施され続ける為にも、診療報酬上での安全管理技術の評価を要望する。</t>
    <rPh sb="95" eb="98">
      <t>イガクカイ</t>
    </rPh>
    <rPh sb="106" eb="108">
      <t>サクセイ</t>
    </rPh>
    <rPh sb="132" eb="134">
      <t>イリョウ</t>
    </rPh>
    <rPh sb="134" eb="137">
      <t>ジュウジシャ</t>
    </rPh>
    <rPh sb="138" eb="140">
      <t>アンゼン</t>
    </rPh>
    <rPh sb="141" eb="143">
      <t>ハイリョ</t>
    </rPh>
    <rPh sb="156" eb="158">
      <t>スイシン</t>
    </rPh>
    <rPh sb="165" eb="167">
      <t>カンジャ</t>
    </rPh>
    <rPh sb="168" eb="170">
      <t>イリョウ</t>
    </rPh>
    <rPh sb="170" eb="173">
      <t>ジュウジシャ</t>
    </rPh>
    <rPh sb="173" eb="175">
      <t>ソウホウ</t>
    </rPh>
    <rPh sb="183" eb="186">
      <t>コウコウリツ</t>
    </rPh>
    <rPh sb="199" eb="201">
      <t>コウガク</t>
    </rPh>
    <rPh sb="220" eb="222">
      <t>コベツ</t>
    </rPh>
    <rPh sb="232" eb="234">
      <t>シセツ</t>
    </rPh>
    <rPh sb="235" eb="237">
      <t>フタン</t>
    </rPh>
    <rPh sb="238" eb="239">
      <t>チイ</t>
    </rPh>
    <rPh sb="250" eb="252">
      <t>スウネン</t>
    </rPh>
    <rPh sb="270" eb="271">
      <t>スベ</t>
    </rPh>
    <rPh sb="273" eb="275">
      <t>シセツ</t>
    </rPh>
    <rPh sb="279" eb="281">
      <t>ナンセイ</t>
    </rPh>
    <rPh sb="287" eb="289">
      <t>ジッシ</t>
    </rPh>
    <phoneticPr fontId="7"/>
  </si>
  <si>
    <t>内視鏡的胃食道逆流防止術</t>
  </si>
  <si>
    <t>K　手術</t>
  </si>
  <si>
    <t>胃食道逆流症の患者に対して、内視鏡的に噴門部の粘膜切除を行い、その瘢痕収縮の過程から噴門部を狭小化することで、胃食道逆流を防止する。</t>
    <rPh sb="0" eb="1">
      <t>イ</t>
    </rPh>
    <rPh sb="1" eb="3">
      <t>ショクドウ</t>
    </rPh>
    <rPh sb="3" eb="5">
      <t>ギャクリュウ</t>
    </rPh>
    <rPh sb="5" eb="6">
      <t>ショウ</t>
    </rPh>
    <rPh sb="7" eb="9">
      <t>カンジャ</t>
    </rPh>
    <rPh sb="10" eb="11">
      <t>タイ</t>
    </rPh>
    <rPh sb="14" eb="18">
      <t>ナイシキョウテキ</t>
    </rPh>
    <rPh sb="19" eb="21">
      <t>フンモン</t>
    </rPh>
    <rPh sb="21" eb="22">
      <t>ブ</t>
    </rPh>
    <rPh sb="23" eb="25">
      <t>ネンマク</t>
    </rPh>
    <rPh sb="25" eb="27">
      <t>セツジョ</t>
    </rPh>
    <rPh sb="28" eb="29">
      <t>オコナ</t>
    </rPh>
    <rPh sb="33" eb="35">
      <t>ハンコン</t>
    </rPh>
    <rPh sb="35" eb="37">
      <t>シュウシュク</t>
    </rPh>
    <rPh sb="38" eb="40">
      <t>カテイ</t>
    </rPh>
    <rPh sb="42" eb="44">
      <t>フンモン</t>
    </rPh>
    <rPh sb="44" eb="45">
      <t>ブ</t>
    </rPh>
    <rPh sb="46" eb="49">
      <t>キョウショウカ</t>
    </rPh>
    <rPh sb="55" eb="56">
      <t>イ</t>
    </rPh>
    <rPh sb="56" eb="58">
      <t>ショクドウ</t>
    </rPh>
    <rPh sb="58" eb="60">
      <t>ギャクリュウ</t>
    </rPh>
    <rPh sb="61" eb="63">
      <t>ボウシ</t>
    </rPh>
    <phoneticPr fontId="7"/>
  </si>
  <si>
    <t>胃食道逆流症（ＧＥＲＤ）の治療には、プロトンポンプ阻害剤（PPI)の投与が第一選択とされているが、十分な効果が得られない患者も存在する。その場合、Nissen法などの外科手術が行われているが、侵襲が大きい。そこで手術より侵襲が小さい内視鏡治療として、EndCinchというデバイスを用いた噴門縫縮術が2006年に保険収載された。しかし、2012年以降同デバイスの発売中止により、本邦の内視鏡治療は皆無となった。以後、内視鏡的粘膜切除術(EMR/ESD)手技を用いて逆流を防止する治療が報告され、国内外の文献上も良好な成績が得られている。EMR/ESDは広く普及した手技であり、安全性も確立されていることから、GERDに対する治療として保険収載の必要性があると考えられる。</t>
  </si>
  <si>
    <t>シングルバルーン内視鏡とダブルバルーン内視鏡の再統一</t>
    <rPh sb="8" eb="11">
      <t>ナイシキョウ</t>
    </rPh>
    <rPh sb="19" eb="22">
      <t>ナイシキョウ</t>
    </rPh>
    <rPh sb="23" eb="26">
      <t>サイトウイツ</t>
    </rPh>
    <phoneticPr fontId="7"/>
  </si>
  <si>
    <t>D310</t>
  </si>
  <si>
    <t>3　　項目設定の見直し</t>
  </si>
  <si>
    <t>現在、小腸内視鏡検査における診療報酬項目はアシストデバイスを用いた項目が２つに分離されている。ただ臨床的アウトカム（病変の診断率）には差が認められないだけでなく、日本のガイドラインではバルーン内視鏡、そして欧州でのガイドラインにおいては「DAE（device assisted enteroscopy）」とされており、区分けされていない。加えて、小腸狭窄部拡張術においてはバルーン加算（3500点）が認められているが、この点においてはデバイスの違いによる差はない状況である。このことからも、小腸内視鏡検査においてデバイスの違いにより点数に差があることで医療現場の混乱が続いていることから、本項目をデバイス補助内視鏡によるものとして再度統一していただきたい。</t>
    <rPh sb="0" eb="2">
      <t>ゲンザイ</t>
    </rPh>
    <rPh sb="3" eb="5">
      <t>ショウチョウ</t>
    </rPh>
    <rPh sb="5" eb="8">
      <t>ナイシキョウ</t>
    </rPh>
    <rPh sb="8" eb="10">
      <t>ケンサ</t>
    </rPh>
    <rPh sb="14" eb="16">
      <t>シンリョウ</t>
    </rPh>
    <rPh sb="16" eb="18">
      <t>ホウシュウ</t>
    </rPh>
    <rPh sb="18" eb="20">
      <t>コウモク</t>
    </rPh>
    <rPh sb="30" eb="31">
      <t>モチ</t>
    </rPh>
    <rPh sb="33" eb="35">
      <t>コウモク</t>
    </rPh>
    <rPh sb="39" eb="41">
      <t>ブンリ</t>
    </rPh>
    <rPh sb="49" eb="52">
      <t>リンショウテキ</t>
    </rPh>
    <rPh sb="58" eb="60">
      <t>ビョウヘン</t>
    </rPh>
    <rPh sb="61" eb="63">
      <t>シンダン</t>
    </rPh>
    <rPh sb="63" eb="64">
      <t>リツ</t>
    </rPh>
    <rPh sb="67" eb="68">
      <t>サ</t>
    </rPh>
    <rPh sb="69" eb="70">
      <t>ミト</t>
    </rPh>
    <rPh sb="81" eb="83">
      <t>ニホン</t>
    </rPh>
    <rPh sb="96" eb="99">
      <t>ナイシキョウ</t>
    </rPh>
    <rPh sb="103" eb="105">
      <t>オウシュウ</t>
    </rPh>
    <rPh sb="159" eb="161">
      <t>クワ</t>
    </rPh>
    <rPh sb="169" eb="170">
      <t>クワ</t>
    </rPh>
    <rPh sb="173" eb="175">
      <t>ショウチョウ</t>
    </rPh>
    <rPh sb="175" eb="177">
      <t>キョウサク</t>
    </rPh>
    <rPh sb="177" eb="178">
      <t>ブ</t>
    </rPh>
    <rPh sb="178" eb="180">
      <t>カクチョウ</t>
    </rPh>
    <rPh sb="180" eb="181">
      <t>ジュツ</t>
    </rPh>
    <rPh sb="190" eb="192">
      <t>カサン</t>
    </rPh>
    <rPh sb="197" eb="198">
      <t>テン</t>
    </rPh>
    <rPh sb="200" eb="201">
      <t>ミト</t>
    </rPh>
    <rPh sb="211" eb="212">
      <t>テン</t>
    </rPh>
    <rPh sb="222" eb="223">
      <t>チガ</t>
    </rPh>
    <rPh sb="227" eb="228">
      <t>サ</t>
    </rPh>
    <rPh sb="231" eb="233">
      <t>ジョウキョウ</t>
    </rPh>
    <rPh sb="245" eb="247">
      <t>ショウチョウ</t>
    </rPh>
    <rPh sb="247" eb="250">
      <t>ナイシキョウ</t>
    </rPh>
    <rPh sb="250" eb="252">
      <t>ケンサ</t>
    </rPh>
    <rPh sb="261" eb="262">
      <t>チガ</t>
    </rPh>
    <rPh sb="266" eb="268">
      <t>テンスウ</t>
    </rPh>
    <rPh sb="269" eb="270">
      <t>サ</t>
    </rPh>
    <rPh sb="276" eb="278">
      <t>イリョウ</t>
    </rPh>
    <rPh sb="278" eb="280">
      <t>ゲンバ</t>
    </rPh>
    <rPh sb="281" eb="283">
      <t>コンラン</t>
    </rPh>
    <rPh sb="284" eb="285">
      <t>ツヅ</t>
    </rPh>
    <rPh sb="294" eb="295">
      <t>ホン</t>
    </rPh>
    <rPh sb="295" eb="297">
      <t>コウモク</t>
    </rPh>
    <rPh sb="302" eb="304">
      <t>ホジョ</t>
    </rPh>
    <rPh sb="304" eb="307">
      <t>ナイシキョウ</t>
    </rPh>
    <rPh sb="315" eb="317">
      <t>サイド</t>
    </rPh>
    <rPh sb="317" eb="319">
      <t>トウイツ</t>
    </rPh>
    <phoneticPr fontId="7"/>
  </si>
  <si>
    <t>EUS-FNA時における迅速細胞診の適用拡大</t>
  </si>
  <si>
    <t>N003-2</t>
  </si>
  <si>
    <t>「D414-2 超音波内視鏡下穿刺吸引生検法（EUS-FNA）」時に、迅速細胞診を実施することで病理診断率向上や穿刺回数削減が実現されるとの報告がある。ただ現診療報酬上では、EUS-FNAは迅速細胞診の適応外となっているため、適応拡大を要望する。</t>
  </si>
  <si>
    <t>日本小児精神神経学会</t>
    <rPh sb="0" eb="6">
      <t>ニホンショウニセイシン</t>
    </rPh>
    <rPh sb="6" eb="10">
      <t>シンケイガッカイ</t>
    </rPh>
    <phoneticPr fontId="7"/>
  </si>
  <si>
    <t>適応行動尺度（Vineland-Ⅱ日本版）</t>
  </si>
  <si>
    <t>　　発達障害を含む、精神障害、知的障害および身体障害（視覚。聴覚・肢体不自由）のある人（小児から成人まで）の日常生活や学校・職場など社会生活においての適応状状況を評価し、参加・活動の支援のモニタリングに使用できる標準化された尺度である</t>
  </si>
  <si>
    <t>発達障害を含む、精神障害、知的障害および身体障害（視覚。聴覚・肢体不自由）</t>
  </si>
  <si>
    <t>適応行動尺度（Vineland-Ⅱ日本版）は種々の障害児の適応行動を養育者へ半構造化面接を行ない、評価し、その結果から支援ニーズを客観的に把握し，各種サービス利用計画書等の作成と実行および効果のモニタリングに利用できる。。現在、診断のための検査法はあるが、社会適応状況や、就労支援やサービス提供の評価をする評価法はないため「適応行動尺度」が収載されることで、「適応障害」など不適応状態が評価され適切な支援に寄与することで、知的障害や発達障害の就労や併存する精神疾患の減少に寄与できると考えられる。</t>
  </si>
  <si>
    <t>通院在宅精神療法　児童思春期精神科専門管理加算(施設基準（５）診療所の施設基準の緩和)</t>
  </si>
  <si>
    <t>I　精神科専門治療</t>
  </si>
  <si>
    <t>００２　注４</t>
    <rPh sb="4" eb="5">
      <t>チュウ</t>
    </rPh>
    <phoneticPr fontId="7"/>
  </si>
  <si>
    <t>1-B　算定要件の拡大（施設基準）</t>
  </si>
  <si>
    <t>診療所の施設基準の緩和。　施設基準(５)の、過去６か月間に当該療法を実施した患者のうち、50%以上が 16 歳未満の者であること。を　・・当該療法を実施した初診患者のうち、50％以上が・・に変更する。継続して地域で診療を行うと、当該療法を実施する16歳以上の患者の割合が増加する。特に18歳以下の患者については受け入れ先がないのが実情である。</t>
  </si>
  <si>
    <t>通院在宅精神療法　児童思春期精神科専門管理加算（施設基準（２）専任の常勤精神科医の削除）</t>
  </si>
  <si>
    <t>施設基準の緩和。施設基準（１）の精神保健指定医が、地域の児童思春期の精神保健・福祉・教育などの公的業務（児童相談所・教育相談など）に従事していることを条件に(２)の専任の常勤精神科医を除く。児童精神科診療に従事する精神科医は少なく、施設基準（２）を満たす診療所は非常に少ない。地域の公的業務に従事することで専門性は確保されると考える。</t>
  </si>
  <si>
    <t>通院在宅精神療法</t>
  </si>
  <si>
    <t>００２　注３、４</t>
    <rPh sb="4" eb="5">
      <t>チュウ</t>
    </rPh>
    <phoneticPr fontId="7"/>
  </si>
  <si>
    <t>注3、注４のイおよびロの　（ 当該保険医療機関の精神科を最初に受診した日から・・・）の精神科を最初に受診した日からを変更する。幼児期や児童期に受診した患者が年余を経て、あらたな別の病態で20歳までに受診することがあり、その場合、初回受診時と同程度の時間を診療に要する。一定の期間を経て、異なる病態で受診した場合に算定を可能にする。</t>
    <rPh sb="0" eb="1">
      <t>チュウ</t>
    </rPh>
    <rPh sb="146" eb="148">
      <t>ビョウタイ</t>
    </rPh>
    <phoneticPr fontId="7"/>
  </si>
  <si>
    <t>精神科ショート・ケア、精神科デイ・ケア</t>
    <rPh sb="0" eb="3">
      <t>セイシンカ</t>
    </rPh>
    <rPh sb="11" eb="14">
      <t>セイシンカ</t>
    </rPh>
    <phoneticPr fontId="7"/>
  </si>
  <si>
    <t>００８－２、００９</t>
  </si>
  <si>
    <t>20歳未満に対する精神科ショート・ケア、精神科デイ・ケアは、学校や専門機関（児童相談所、施設など）、家族との連携が重要であり、専門的な知識や技術を必要としチーム医療が必須であり、多くの時間（関連機関との連携、情報交換、スタッフ間の協議や検討など）と専門職配置を要す。I002の通院・在宅精神療法　注３の加算点数（350点）と同様の加算が必要である。</t>
    <rPh sb="20" eb="23">
      <t>セイシンカ</t>
    </rPh>
    <phoneticPr fontId="7"/>
  </si>
  <si>
    <t>日本内科学会</t>
    <rPh sb="0" eb="2">
      <t>ニホン</t>
    </rPh>
    <rPh sb="2" eb="4">
      <t>ナイカ</t>
    </rPh>
    <rPh sb="4" eb="6">
      <t>ガッカイ</t>
    </rPh>
    <phoneticPr fontId="7"/>
  </si>
  <si>
    <t>内科系学会社会保険連合</t>
    <rPh sb="0" eb="3">
      <t>ナイカケイ</t>
    </rPh>
    <rPh sb="3" eb="5">
      <t>ガッカイ</t>
    </rPh>
    <rPh sb="5" eb="7">
      <t>シャカイ</t>
    </rPh>
    <rPh sb="7" eb="9">
      <t>ホケン</t>
    </rPh>
    <rPh sb="9" eb="11">
      <t>レンゴウ</t>
    </rPh>
    <phoneticPr fontId="7"/>
  </si>
  <si>
    <t>未</t>
    <rPh sb="0" eb="1">
      <t>ミ</t>
    </rPh>
    <phoneticPr fontId="7"/>
  </si>
  <si>
    <t>意思決定支援</t>
    <rPh sb="0" eb="2">
      <t>イシ</t>
    </rPh>
    <rPh sb="2" eb="4">
      <t>ケッテイ</t>
    </rPh>
    <rPh sb="4" eb="6">
      <t>シエン</t>
    </rPh>
    <phoneticPr fontId="7"/>
  </si>
  <si>
    <t>医療説明に関する内保連の調査で、がん患者指導料と同等あるいはそれ以上の医療負荷度の高い下記12の治療・検査について「意思決定支援管理料」５００点を算定することを提案する．重症先天性疾患・人工呼吸器装着・重症心不全・遺伝子検査・遺伝学的検査・カテーテルアブレーション・甲状腺腫瘍に伴う内用療法・造血幹細胞移植・透析開始・クロザピン療法・女性診療科領域の癌化学療法・早期胃癌に対する内視鏡的粘膜下層剥離術の初診時もしくは治療直前。</t>
    <rPh sb="0" eb="2">
      <t>イリョウ</t>
    </rPh>
    <rPh sb="2" eb="4">
      <t>セツメイ</t>
    </rPh>
    <rPh sb="5" eb="6">
      <t>カン</t>
    </rPh>
    <rPh sb="8" eb="10">
      <t>ナイホ</t>
    </rPh>
    <rPh sb="10" eb="11">
      <t>レン</t>
    </rPh>
    <rPh sb="12" eb="14">
      <t>チョウサ</t>
    </rPh>
    <rPh sb="18" eb="20">
      <t>カンジャ</t>
    </rPh>
    <rPh sb="20" eb="22">
      <t>シドウ</t>
    </rPh>
    <rPh sb="22" eb="23">
      <t>リョウ</t>
    </rPh>
    <rPh sb="24" eb="26">
      <t>ドウトウ</t>
    </rPh>
    <rPh sb="32" eb="34">
      <t>イジョウ</t>
    </rPh>
    <rPh sb="35" eb="37">
      <t>イリョウ</t>
    </rPh>
    <rPh sb="37" eb="39">
      <t>フカ</t>
    </rPh>
    <rPh sb="39" eb="40">
      <t>ド</t>
    </rPh>
    <rPh sb="41" eb="42">
      <t>タカ</t>
    </rPh>
    <rPh sb="43" eb="45">
      <t>カキ</t>
    </rPh>
    <rPh sb="48" eb="50">
      <t>チリョウ</t>
    </rPh>
    <rPh sb="51" eb="53">
      <t>ケンサ</t>
    </rPh>
    <rPh sb="58" eb="60">
      <t>イシ</t>
    </rPh>
    <rPh sb="60" eb="62">
      <t>ケッテイ</t>
    </rPh>
    <rPh sb="62" eb="64">
      <t>シエン</t>
    </rPh>
    <rPh sb="64" eb="66">
      <t>カンリ</t>
    </rPh>
    <rPh sb="66" eb="67">
      <t>リョウ</t>
    </rPh>
    <rPh sb="71" eb="72">
      <t>テン</t>
    </rPh>
    <rPh sb="73" eb="75">
      <t>サンテイ</t>
    </rPh>
    <rPh sb="80" eb="82">
      <t>テイアン</t>
    </rPh>
    <rPh sb="133" eb="136">
      <t>コウジョウセン</t>
    </rPh>
    <rPh sb="136" eb="138">
      <t>シュヨウ</t>
    </rPh>
    <rPh sb="139" eb="140">
      <t>トモナ</t>
    </rPh>
    <rPh sb="141" eb="143">
      <t>ナイヨウ</t>
    </rPh>
    <rPh sb="143" eb="145">
      <t>リョウホウ</t>
    </rPh>
    <rPh sb="146" eb="148">
      <t>ゾウケツ</t>
    </rPh>
    <rPh sb="148" eb="151">
      <t>カンサイボウ</t>
    </rPh>
    <rPh sb="151" eb="153">
      <t>イショク</t>
    </rPh>
    <rPh sb="154" eb="156">
      <t>トウセキ</t>
    </rPh>
    <rPh sb="156" eb="158">
      <t>カイシ</t>
    </rPh>
    <rPh sb="164" eb="166">
      <t>リョウホウ</t>
    </rPh>
    <rPh sb="167" eb="169">
      <t>ジョセイ</t>
    </rPh>
    <rPh sb="169" eb="171">
      <t>シンリョウ</t>
    </rPh>
    <rPh sb="171" eb="172">
      <t>カ</t>
    </rPh>
    <rPh sb="172" eb="174">
      <t>リョウイキ</t>
    </rPh>
    <rPh sb="175" eb="176">
      <t>ガン</t>
    </rPh>
    <rPh sb="176" eb="178">
      <t>カガク</t>
    </rPh>
    <rPh sb="178" eb="180">
      <t>リョウホウ</t>
    </rPh>
    <rPh sb="181" eb="183">
      <t>ソウキ</t>
    </rPh>
    <rPh sb="183" eb="184">
      <t>イ</t>
    </rPh>
    <rPh sb="184" eb="185">
      <t>ガン</t>
    </rPh>
    <rPh sb="186" eb="187">
      <t>タイ</t>
    </rPh>
    <rPh sb="189" eb="193">
      <t>ナイシキョウテキ</t>
    </rPh>
    <phoneticPr fontId="7"/>
  </si>
  <si>
    <t>日本小児感染症学会</t>
    <rPh sb="0" eb="2">
      <t>ニホン</t>
    </rPh>
    <rPh sb="2" eb="4">
      <t>ショウニ</t>
    </rPh>
    <rPh sb="4" eb="7">
      <t>カンセンショウ</t>
    </rPh>
    <rPh sb="7" eb="9">
      <t>ガッカイ</t>
    </rPh>
    <phoneticPr fontId="7"/>
  </si>
  <si>
    <t>感染症関連委員会</t>
    <rPh sb="0" eb="3">
      <t>カンセンショウ</t>
    </rPh>
    <rPh sb="3" eb="8">
      <t>カンレンイインカイ</t>
    </rPh>
    <phoneticPr fontId="7"/>
  </si>
  <si>
    <t>好中球殺菌能</t>
    <rPh sb="0" eb="3">
      <t>コウチュウキュウ</t>
    </rPh>
    <rPh sb="3" eb="5">
      <t>サッキン</t>
    </rPh>
    <rPh sb="5" eb="6">
      <t>ノウ</t>
    </rPh>
    <phoneticPr fontId="7"/>
  </si>
  <si>
    <t>DHR123蛍光プローブを用いた、末梢血好中球と単球の殺菌能（活性酸素産生能）を測定する検査。</t>
    <rPh sb="6" eb="8">
      <t>ケイコウ</t>
    </rPh>
    <rPh sb="13" eb="14">
      <t>モチ</t>
    </rPh>
    <rPh sb="17" eb="20">
      <t>マッショウケツ</t>
    </rPh>
    <rPh sb="20" eb="23">
      <t>コウチュウキュウ</t>
    </rPh>
    <rPh sb="24" eb="26">
      <t>タンキュウ</t>
    </rPh>
    <rPh sb="27" eb="30">
      <t>サッキンノウ</t>
    </rPh>
    <rPh sb="31" eb="33">
      <t>カッセイ</t>
    </rPh>
    <rPh sb="33" eb="35">
      <t>サンソ</t>
    </rPh>
    <rPh sb="35" eb="38">
      <t>サンセイノウ</t>
    </rPh>
    <rPh sb="40" eb="42">
      <t>ソクテイ</t>
    </rPh>
    <rPh sb="44" eb="46">
      <t>ケンサ</t>
    </rPh>
    <phoneticPr fontId="7"/>
  </si>
  <si>
    <t>慢性肉芽腫症，ミエロペルオキシダーゼ欠損症など</t>
    <rPh sb="0" eb="2">
      <t>マンセイ</t>
    </rPh>
    <rPh sb="2" eb="3">
      <t>ニク</t>
    </rPh>
    <rPh sb="3" eb="4">
      <t>メ</t>
    </rPh>
    <rPh sb="4" eb="5">
      <t>シュ</t>
    </rPh>
    <rPh sb="5" eb="6">
      <t>ショウ</t>
    </rPh>
    <rPh sb="18" eb="21">
      <t>ケッソンショウ</t>
    </rPh>
    <phoneticPr fontId="7"/>
  </si>
  <si>
    <t>好中球や単球の殺菌能は、感染症に対する重要な生体防御反応である。殺菌能が低下すると、難治性の細菌感染症や真菌感染症を繰り返すため早期診断は、感染症の治療や予防に役立つ。フローサイトメトリーで測定でき，技術的には問題ない。また他の検査で代用することは困難である。</t>
    <rPh sb="0" eb="3">
      <t>コウチュウキュウ</t>
    </rPh>
    <rPh sb="4" eb="6">
      <t>タンキュウ</t>
    </rPh>
    <rPh sb="7" eb="10">
      <t>サッキンノウ</t>
    </rPh>
    <rPh sb="12" eb="15">
      <t>カンセンショウ</t>
    </rPh>
    <rPh sb="16" eb="17">
      <t>タイ</t>
    </rPh>
    <rPh sb="19" eb="21">
      <t>ジュウヨウ</t>
    </rPh>
    <rPh sb="22" eb="24">
      <t>セイタイ</t>
    </rPh>
    <rPh sb="24" eb="26">
      <t>ボウギョ</t>
    </rPh>
    <rPh sb="26" eb="28">
      <t>ハンノウ</t>
    </rPh>
    <rPh sb="32" eb="35">
      <t>サッキンノウ</t>
    </rPh>
    <rPh sb="36" eb="38">
      <t>テイカ</t>
    </rPh>
    <rPh sb="42" eb="44">
      <t>ナンチセイ</t>
    </rPh>
    <rPh sb="44" eb="45">
      <t>セイ</t>
    </rPh>
    <rPh sb="46" eb="51">
      <t>サイキンカンセンショウ</t>
    </rPh>
    <rPh sb="52" eb="54">
      <t>シンキン</t>
    </rPh>
    <rPh sb="54" eb="57">
      <t>カンセンショウ</t>
    </rPh>
    <rPh sb="58" eb="59">
      <t>ク</t>
    </rPh>
    <rPh sb="60" eb="61">
      <t>カエ</t>
    </rPh>
    <rPh sb="64" eb="66">
      <t>ソウキ</t>
    </rPh>
    <rPh sb="66" eb="68">
      <t>シンダン</t>
    </rPh>
    <rPh sb="70" eb="73">
      <t>カンセンショウ</t>
    </rPh>
    <rPh sb="74" eb="76">
      <t>チリョウ</t>
    </rPh>
    <rPh sb="77" eb="79">
      <t>ヨボウ</t>
    </rPh>
    <rPh sb="80" eb="82">
      <t>ヤクダ</t>
    </rPh>
    <rPh sb="95" eb="97">
      <t>ソクテイ</t>
    </rPh>
    <rPh sb="97" eb="113">
      <t>デキ､ホカ</t>
    </rPh>
    <rPh sb="114" eb="116">
      <t>ケンサ</t>
    </rPh>
    <rPh sb="117" eb="119">
      <t>ダイヨウ</t>
    </rPh>
    <rPh sb="124" eb="126">
      <t>コンナン</t>
    </rPh>
    <phoneticPr fontId="7"/>
  </si>
  <si>
    <t>C161 注入ポンプ加算の算定要件の見直し</t>
    <rPh sb="5" eb="7">
      <t>チュウニュウ</t>
    </rPh>
    <rPh sb="10" eb="12">
      <t>カサン</t>
    </rPh>
    <rPh sb="13" eb="15">
      <t>サンテイ</t>
    </rPh>
    <rPh sb="15" eb="17">
      <t>ヨウケン</t>
    </rPh>
    <rPh sb="18" eb="20">
      <t>ミナオ</t>
    </rPh>
    <phoneticPr fontId="7"/>
  </si>
  <si>
    <t>C161</t>
  </si>
  <si>
    <t>１-C　算定要件の拡大（回数制限）</t>
    <rPh sb="4" eb="8">
      <t>サンテイヨウケン</t>
    </rPh>
    <rPh sb="9" eb="11">
      <t>カクダイ</t>
    </rPh>
    <rPh sb="12" eb="14">
      <t>カイスウ</t>
    </rPh>
    <rPh sb="14" eb="16">
      <t>セイゲン</t>
    </rPh>
    <phoneticPr fontId="7"/>
  </si>
  <si>
    <t>pH４処理酸性人免疫グロブリン（皮下注射）製剤を在宅で自己注射する場合に，現行では月に1回の算定を前提としたC161注入ポンプ加算で算定しているが、患者のQOLを高める観点から2月に2回に限り算定できるように見直しを提案したい。</t>
    <rPh sb="3" eb="5">
      <t>ショリ</t>
    </rPh>
    <rPh sb="5" eb="7">
      <t>サンセイ</t>
    </rPh>
    <rPh sb="7" eb="8">
      <t>ヒト</t>
    </rPh>
    <rPh sb="8" eb="10">
      <t>メンエキ</t>
    </rPh>
    <rPh sb="16" eb="18">
      <t>ヒカ</t>
    </rPh>
    <rPh sb="18" eb="20">
      <t>チュウシャ</t>
    </rPh>
    <rPh sb="21" eb="23">
      <t>セイザイ</t>
    </rPh>
    <rPh sb="24" eb="26">
      <t>ザイタク</t>
    </rPh>
    <rPh sb="27" eb="29">
      <t>ジコ</t>
    </rPh>
    <rPh sb="29" eb="31">
      <t>チュウシャ</t>
    </rPh>
    <rPh sb="33" eb="35">
      <t>バアイ</t>
    </rPh>
    <rPh sb="37" eb="39">
      <t>ゲンコウ</t>
    </rPh>
    <rPh sb="41" eb="42">
      <t>ツキ</t>
    </rPh>
    <rPh sb="44" eb="45">
      <t>カイ</t>
    </rPh>
    <rPh sb="46" eb="48">
      <t>サンテイ</t>
    </rPh>
    <rPh sb="49" eb="51">
      <t>ゼンテイ</t>
    </rPh>
    <rPh sb="58" eb="60">
      <t>チュウニュウ</t>
    </rPh>
    <rPh sb="63" eb="65">
      <t>カサン</t>
    </rPh>
    <rPh sb="66" eb="68">
      <t>サンテイ</t>
    </rPh>
    <rPh sb="74" eb="76">
      <t>カンジャ</t>
    </rPh>
    <rPh sb="81" eb="82">
      <t>タカ</t>
    </rPh>
    <rPh sb="84" eb="86">
      <t>カンテン</t>
    </rPh>
    <rPh sb="89" eb="90">
      <t>ツキ</t>
    </rPh>
    <rPh sb="92" eb="93">
      <t>カイ</t>
    </rPh>
    <rPh sb="94" eb="95">
      <t>カギ</t>
    </rPh>
    <rPh sb="96" eb="98">
      <t>サンテイ</t>
    </rPh>
    <rPh sb="104" eb="106">
      <t>ミナオ</t>
    </rPh>
    <rPh sb="108" eb="110">
      <t>テイアン</t>
    </rPh>
    <phoneticPr fontId="7"/>
  </si>
  <si>
    <t>ヒトパルボウイルスB19</t>
  </si>
  <si>
    <t>D012 (38)</t>
  </si>
  <si>
    <t>1-A　算定要件の拡大（適応疾患の拡大）</t>
    <rPh sb="4" eb="8">
      <t>サンテイヨウケン</t>
    </rPh>
    <rPh sb="9" eb="11">
      <t>カクダイ</t>
    </rPh>
    <rPh sb="12" eb="16">
      <t>テキオウシッカン</t>
    </rPh>
    <rPh sb="17" eb="19">
      <t>カクダイ</t>
    </rPh>
    <phoneticPr fontId="7"/>
  </si>
  <si>
    <t>本検査は、紅斑が出現している15歳以上の成人について、このウイルスによる感染症が強く疑われ，IgM型ウイルス抗体価を測定した場合に算定するとあるが、小児への適応拡大を提案したい。</t>
    <rPh sb="0" eb="1">
      <t>ホンエ</t>
    </rPh>
    <rPh sb="1" eb="3">
      <t>ケンサ</t>
    </rPh>
    <rPh sb="5" eb="7">
      <t>ベニハン</t>
    </rPh>
    <rPh sb="8" eb="10">
      <t>シュツゲン</t>
    </rPh>
    <rPh sb="16" eb="17">
      <t>サイ</t>
    </rPh>
    <rPh sb="17" eb="19">
      <t>イジョウ</t>
    </rPh>
    <rPh sb="20" eb="22">
      <t>セイジン</t>
    </rPh>
    <rPh sb="36" eb="39">
      <t>カンセンショウ</t>
    </rPh>
    <rPh sb="40" eb="41">
      <t>ツヨ</t>
    </rPh>
    <rPh sb="42" eb="43">
      <t>ウタガ</t>
    </rPh>
    <rPh sb="49" eb="50">
      <t>ガタ</t>
    </rPh>
    <rPh sb="54" eb="56">
      <t>コウタイ</t>
    </rPh>
    <rPh sb="56" eb="57">
      <t>アタイ</t>
    </rPh>
    <rPh sb="58" eb="60">
      <t>ソクテイ</t>
    </rPh>
    <rPh sb="62" eb="64">
      <t>バアイ</t>
    </rPh>
    <rPh sb="65" eb="67">
      <t>サンテイ</t>
    </rPh>
    <rPh sb="74" eb="76">
      <t>ショウニ</t>
    </rPh>
    <rPh sb="78" eb="80">
      <t>テキオウ</t>
    </rPh>
    <rPh sb="80" eb="82">
      <t>カクダイ</t>
    </rPh>
    <rPh sb="83" eb="85">
      <t>テイアン</t>
    </rPh>
    <phoneticPr fontId="7"/>
  </si>
  <si>
    <t>RSウイルス抗原定性</t>
    <rPh sb="6" eb="8">
      <t>コウゲン</t>
    </rPh>
    <rPh sb="8" eb="10">
      <t>テイセイ</t>
    </rPh>
    <phoneticPr fontId="7"/>
  </si>
  <si>
    <t>D012(22)</t>
  </si>
  <si>
    <t>本検査は、入院中の患者、１歳未満の乳児、パリミズマブ製剤の適応となる患者で、RSウイルス感染症が疑われる場合に適用されるが、３歳未満の患者まで適応拡大を提案したい。</t>
    <rPh sb="0" eb="3">
      <t>ホンケンサ</t>
    </rPh>
    <rPh sb="5" eb="8">
      <t>ニュウインチュウ</t>
    </rPh>
    <rPh sb="9" eb="11">
      <t>カンジャ</t>
    </rPh>
    <rPh sb="13" eb="16">
      <t>サイミマン</t>
    </rPh>
    <rPh sb="17" eb="19">
      <t>ニュウジ</t>
    </rPh>
    <rPh sb="26" eb="28">
      <t>セイザイ</t>
    </rPh>
    <rPh sb="29" eb="31">
      <t>テキオウ</t>
    </rPh>
    <rPh sb="34" eb="36">
      <t>カンジャ</t>
    </rPh>
    <rPh sb="44" eb="47">
      <t>カンセンショウ</t>
    </rPh>
    <rPh sb="48" eb="49">
      <t>ウタガ</t>
    </rPh>
    <rPh sb="52" eb="54">
      <t>バアイ</t>
    </rPh>
    <rPh sb="55" eb="57">
      <t>テキヨウ</t>
    </rPh>
    <rPh sb="63" eb="64">
      <t>サイ</t>
    </rPh>
    <rPh sb="64" eb="66">
      <t>ミマン</t>
    </rPh>
    <rPh sb="67" eb="69">
      <t>カンジャ</t>
    </rPh>
    <rPh sb="71" eb="73">
      <t>テキオウ</t>
    </rPh>
    <rPh sb="73" eb="75">
      <t>カクダイ</t>
    </rPh>
    <rPh sb="76" eb="78">
      <t>テイアン</t>
    </rPh>
    <phoneticPr fontId="7"/>
  </si>
  <si>
    <t>精神科関連委員会、呼吸器関連委員会、検査関連委員会</t>
    <rPh sb="0" eb="3">
      <t>セイシンカ</t>
    </rPh>
    <rPh sb="3" eb="5">
      <t>カンレン</t>
    </rPh>
    <rPh sb="5" eb="8">
      <t>イインカイ</t>
    </rPh>
    <rPh sb="9" eb="12">
      <t>コキュウキ</t>
    </rPh>
    <rPh sb="12" eb="14">
      <t>カンレン</t>
    </rPh>
    <rPh sb="14" eb="17">
      <t>イインカイ</t>
    </rPh>
    <rPh sb="18" eb="20">
      <t>ケンサ</t>
    </rPh>
    <rPh sb="20" eb="22">
      <t>カンレン</t>
    </rPh>
    <rPh sb="22" eb="25">
      <t>イインカイ</t>
    </rPh>
    <phoneticPr fontId="7"/>
  </si>
  <si>
    <t>アクチグラフ</t>
  </si>
  <si>
    <t>加速度センサーが内蔵された携帯型（通常は腕時計型）装置を一定期間装着し、連続した睡眠/覚醒障害の客観評価をおこなう</t>
  </si>
  <si>
    <t>不眠症、過眠症（ナルコレプシー、睡眠時無呼吸症候群、特発性過眠症など）、リズム障害など</t>
  </si>
  <si>
    <t>現在、睡眠障害の検査は、終夜ポリグラフ、睡眠潜時を測定するMSLTの保険収載されているが、終夜ポリグラフ、MSLTは検査日のみの点での評価であり、一定期間の連続した睡眠/覚醒障害の客観評価はアクチグラフにより自費診療として行われている。しかしながら、道路交通法の改正により、中枢性過眠症や睡眠時無呼吸症をふくむ重度の睡眠障害が自動車運転免許の取得、更新条件となり、正確な睡眠障害の客観評価が医学的のみならず社会的に求められており、アクチグラフの新規収載を提案する。</t>
  </si>
  <si>
    <t>日本睡眠学会</t>
    <rPh sb="0" eb="2">
      <t>ニホン</t>
    </rPh>
    <rPh sb="2" eb="4">
      <t>スイミン</t>
    </rPh>
    <rPh sb="4" eb="6">
      <t>ガッカイ</t>
    </rPh>
    <phoneticPr fontId="7"/>
  </si>
  <si>
    <t>覚醒維持検査</t>
    <rPh sb="0" eb="2">
      <t>カクセイ</t>
    </rPh>
    <rPh sb="2" eb="4">
      <t>イジ</t>
    </rPh>
    <rPh sb="4" eb="6">
      <t>ケンサ</t>
    </rPh>
    <phoneticPr fontId="7"/>
  </si>
  <si>
    <t>睡眠ポリグラフの手法を用いて、眠らないよう指示した条件下で複数回覚醒・睡眠記録を行い、その平均入眠潜時により、すでに確定診断を得ている過眠症状を有する患者について社会生活で必要な覚醒維持能力を評価するものである。覚醒維持機能を他覚評価するという点で、覚醒維持検査に比肩しうる意義を有する検査は存在しない。</t>
  </si>
  <si>
    <t>過眠症状を伴う　　睡眠障害</t>
  </si>
  <si>
    <t>過眠症状を伴う睡眠障害（ナルコレプシー・特発性過眠症・睡眠時無呼吸症候群など）重症例では、日常生活場面で高頻度に居眠りないし眠気に伴う作業エラー、事故を生じることが問題視されている。これらの過眠症状を有する患者が治療前ないし治療後において運転を含めた事故リスクを有する業務に従事可能か否かを判定する検査手技として、検査ならびに評価手法が確立されているのは覚醒維持検査のみである。すでに欧米では保険適応を取得しており、過眠症状を有する患者の運転適性判定の重要な資料として認知されている。</t>
  </si>
  <si>
    <t>終夜ポリグラフ検査</t>
    <rPh sb="0" eb="2">
      <t>シュウヤ</t>
    </rPh>
    <rPh sb="7" eb="9">
      <t>ケンサ</t>
    </rPh>
    <phoneticPr fontId="24"/>
  </si>
  <si>
    <t>D237</t>
  </si>
  <si>
    <t xml:space="preserve"> 1-B 算定要件の拡大(施設基準）、 2-A 点数の見直し（増点）、 2-B 点数の見直し（減点）</t>
    <rPh sb="47" eb="49">
      <t>ゲンテン</t>
    </rPh>
    <phoneticPr fontId="24"/>
  </si>
  <si>
    <t>睡眠障害の診療効率化と医療資源節約のため、外来診療で可能な検査（D237-1,2）とD237-1,2では診断できない場合に行うD237-3、さらに安全性・正確性を重視する専門性が高く終夜監視を必要とする検査（新設D-237-4：施設基準を設け、不眠症、中枢性過眠症、概日リズム障害、パラソムニア、睡眠関連運動障害、睡眠てんかん、小児の睡眠障害、合併症を有する睡眠時無呼吸症など、診断に終夜監視が必要な疾患を対象とする  ）を再分類し、点数を見直す。</t>
    <rPh sb="0" eb="2">
      <t>スイミン</t>
    </rPh>
    <rPh sb="2" eb="4">
      <t>ショウガイ</t>
    </rPh>
    <rPh sb="5" eb="7">
      <t>シンリョウ</t>
    </rPh>
    <rPh sb="21" eb="23">
      <t>ガイライ</t>
    </rPh>
    <rPh sb="23" eb="25">
      <t>シンリョウ</t>
    </rPh>
    <rPh sb="26" eb="28">
      <t>カノウ</t>
    </rPh>
    <rPh sb="29" eb="31">
      <t>ケンサ</t>
    </rPh>
    <rPh sb="52" eb="54">
      <t>シンダン</t>
    </rPh>
    <rPh sb="58" eb="60">
      <t>バアイ</t>
    </rPh>
    <rPh sb="61" eb="62">
      <t>オコナ</t>
    </rPh>
    <rPh sb="73" eb="76">
      <t>アンゼンセイ</t>
    </rPh>
    <rPh sb="77" eb="80">
      <t>セイカクセイ</t>
    </rPh>
    <rPh sb="81" eb="83">
      <t>ジュウシ</t>
    </rPh>
    <rPh sb="85" eb="87">
      <t>センモン</t>
    </rPh>
    <rPh sb="87" eb="88">
      <t>セイ</t>
    </rPh>
    <rPh sb="89" eb="90">
      <t>タカ</t>
    </rPh>
    <rPh sb="91" eb="93">
      <t>シュウヤ</t>
    </rPh>
    <rPh sb="93" eb="95">
      <t>カンシ</t>
    </rPh>
    <rPh sb="96" eb="98">
      <t>ヒツヨウ</t>
    </rPh>
    <rPh sb="101" eb="103">
      <t>ケンサ</t>
    </rPh>
    <rPh sb="104" eb="106">
      <t>シンセツ</t>
    </rPh>
    <rPh sb="114" eb="116">
      <t>シセツ</t>
    </rPh>
    <rPh sb="116" eb="118">
      <t>キジュン</t>
    </rPh>
    <rPh sb="119" eb="120">
      <t>モウ</t>
    </rPh>
    <rPh sb="189" eb="191">
      <t>シンダン</t>
    </rPh>
    <rPh sb="197" eb="199">
      <t>ヒツヨウ</t>
    </rPh>
    <rPh sb="200" eb="202">
      <t>シッカン</t>
    </rPh>
    <rPh sb="212" eb="215">
      <t>サイブンルイ</t>
    </rPh>
    <rPh sb="217" eb="219">
      <t>テンスウ</t>
    </rPh>
    <rPh sb="220" eb="222">
      <t>ミナオ</t>
    </rPh>
    <phoneticPr fontId="24"/>
  </si>
  <si>
    <t>日本心身医学会、日本心療医学会</t>
  </si>
  <si>
    <t>認知療法・認知行動療法</t>
  </si>
  <si>
    <t>I 003-2</t>
  </si>
  <si>
    <t>1-B　算定要件の拡大(施設基準）　</t>
  </si>
  <si>
    <t>うつ病と不安障害を保険適応としている認知行動療法の対象として、慢性難治性不眠症を加えることを提案する</t>
  </si>
  <si>
    <t>日本睡眠歯科学会</t>
  </si>
  <si>
    <t>口腔内装置調整の為の簡易検査</t>
  </si>
  <si>
    <t>Ｄ　検査</t>
  </si>
  <si>
    <t>既存項目であるＤ237終夜睡眠ポリグラフィー１ 携帯用装置を使用した場合に、睡眠時無呼吸症治療用口腔内装置の調整のための簡易検査の使用を歯科において適応を拡大する。</t>
  </si>
  <si>
    <t>経皮PCO2による睡眠関連低換気の診断</t>
    <rPh sb="0" eb="2">
      <t>ケイヒ</t>
    </rPh>
    <rPh sb="9" eb="11">
      <t>スイミン</t>
    </rPh>
    <rPh sb="11" eb="13">
      <t>カンレン</t>
    </rPh>
    <rPh sb="13" eb="14">
      <t>テイ</t>
    </rPh>
    <rPh sb="14" eb="16">
      <t>カンキ</t>
    </rPh>
    <rPh sb="17" eb="19">
      <t>シンダン</t>
    </rPh>
    <phoneticPr fontId="7"/>
  </si>
  <si>
    <t>D　検査</t>
    <rPh sb="2" eb="4">
      <t>ケンサ</t>
    </rPh>
    <phoneticPr fontId="7"/>
  </si>
  <si>
    <t>5その他(項目の追加)</t>
    <rPh sb="3" eb="4">
      <t>タ</t>
    </rPh>
    <rPh sb="5" eb="7">
      <t>コウモク</t>
    </rPh>
    <rPh sb="8" eb="10">
      <t>ツイカ</t>
    </rPh>
    <phoneticPr fontId="7"/>
  </si>
  <si>
    <t>睡眠障害国際分類第3版(International Classification of Sleep Disorders, Third Edition:ICSD-3)では6種類ある、睡眠関連低換気障害群(肥満低換気症候群、先天性中枢性肺胞低換気症候群、視床下部機能障害を伴う遅発性中枢性低換気、特発性中枢性肺胞低換気、薬物または物質による睡眠関連低換気、身体疾患による睡眠関連低換気）の診断基準の必須項目のひとつに夜間の低換気が入っており、経皮的PCO2測定は測定法の一つになっており、3つある診断方法の中で最も有用な方法に小児、成人ともなっている。なお、先天性中枢性肺胞低換気症候群は小児慢性特定疾患であり、特発性中枢性肺胞低換気は指定難病になっている。</t>
    <rPh sb="0" eb="2">
      <t>スイミン</t>
    </rPh>
    <rPh sb="2" eb="4">
      <t>ショウガイ</t>
    </rPh>
    <rPh sb="4" eb="6">
      <t>コクサイ</t>
    </rPh>
    <rPh sb="6" eb="8">
      <t>ブンルイ</t>
    </rPh>
    <rPh sb="8" eb="9">
      <t>ダイ</t>
    </rPh>
    <rPh sb="10" eb="11">
      <t>ハン</t>
    </rPh>
    <rPh sb="85" eb="87">
      <t>シュルイ</t>
    </rPh>
    <rPh sb="90" eb="92">
      <t>スイミン</t>
    </rPh>
    <rPh sb="92" eb="94">
      <t>カンレン</t>
    </rPh>
    <rPh sb="94" eb="95">
      <t>テイ</t>
    </rPh>
    <rPh sb="95" eb="97">
      <t>カンキ</t>
    </rPh>
    <rPh sb="97" eb="99">
      <t>ショウガイ</t>
    </rPh>
    <rPh sb="99" eb="100">
      <t>グン</t>
    </rPh>
    <rPh sb="101" eb="103">
      <t>ヒマン</t>
    </rPh>
    <rPh sb="103" eb="104">
      <t>テイ</t>
    </rPh>
    <rPh sb="104" eb="106">
      <t>カンキ</t>
    </rPh>
    <rPh sb="106" eb="109">
      <t>ショウコウグン</t>
    </rPh>
    <rPh sb="110" eb="113">
      <t>センテンセイ</t>
    </rPh>
    <rPh sb="113" eb="116">
      <t>チュウスウセイ</t>
    </rPh>
    <rPh sb="116" eb="118">
      <t>ハイホウ</t>
    </rPh>
    <rPh sb="118" eb="119">
      <t>テイ</t>
    </rPh>
    <rPh sb="119" eb="121">
      <t>カンキ</t>
    </rPh>
    <rPh sb="121" eb="124">
      <t>ショウコウグン</t>
    </rPh>
    <rPh sb="125" eb="129">
      <t>シショウカブ</t>
    </rPh>
    <rPh sb="129" eb="131">
      <t>キノウ</t>
    </rPh>
    <rPh sb="131" eb="133">
      <t>ショウガイ</t>
    </rPh>
    <rPh sb="134" eb="135">
      <t>トモナ</t>
    </rPh>
    <rPh sb="136" eb="139">
      <t>チハツセイ</t>
    </rPh>
    <rPh sb="139" eb="142">
      <t>チュウスウセイ</t>
    </rPh>
    <rPh sb="142" eb="143">
      <t>テイ</t>
    </rPh>
    <rPh sb="143" eb="145">
      <t>カンキ</t>
    </rPh>
    <rPh sb="146" eb="149">
      <t>トクハツセイ</t>
    </rPh>
    <rPh sb="149" eb="152">
      <t>チュウスウセイ</t>
    </rPh>
    <rPh sb="152" eb="154">
      <t>ハイホウ</t>
    </rPh>
    <rPh sb="154" eb="155">
      <t>テイ</t>
    </rPh>
    <rPh sb="155" eb="157">
      <t>カンキ</t>
    </rPh>
    <rPh sb="158" eb="160">
      <t>ヤクブツ</t>
    </rPh>
    <rPh sb="163" eb="165">
      <t>ブッシツ</t>
    </rPh>
    <rPh sb="168" eb="170">
      <t>スイミン</t>
    </rPh>
    <rPh sb="170" eb="172">
      <t>カンレン</t>
    </rPh>
    <rPh sb="172" eb="173">
      <t>テイ</t>
    </rPh>
    <rPh sb="173" eb="175">
      <t>カンキ</t>
    </rPh>
    <rPh sb="176" eb="178">
      <t>シンタイ</t>
    </rPh>
    <rPh sb="178" eb="180">
      <t>シッカン</t>
    </rPh>
    <rPh sb="183" eb="185">
      <t>スイミン</t>
    </rPh>
    <rPh sb="185" eb="187">
      <t>カンレン</t>
    </rPh>
    <rPh sb="187" eb="188">
      <t>テイ</t>
    </rPh>
    <rPh sb="188" eb="190">
      <t>カンキ</t>
    </rPh>
    <rPh sb="192" eb="194">
      <t>シンダン</t>
    </rPh>
    <rPh sb="194" eb="196">
      <t>キジュン</t>
    </rPh>
    <rPh sb="197" eb="199">
      <t>ヒッスウ</t>
    </rPh>
    <rPh sb="199" eb="201">
      <t>コウモク</t>
    </rPh>
    <rPh sb="206" eb="208">
      <t>ヤカン</t>
    </rPh>
    <rPh sb="209" eb="210">
      <t>テイ</t>
    </rPh>
    <rPh sb="210" eb="212">
      <t>カンキ</t>
    </rPh>
    <rPh sb="213" eb="214">
      <t>ハイ</t>
    </rPh>
    <rPh sb="219" eb="222">
      <t>ケイヒテキ</t>
    </rPh>
    <rPh sb="226" eb="228">
      <t>ソクテイ</t>
    </rPh>
    <rPh sb="229" eb="231">
      <t>ソクテイ</t>
    </rPh>
    <rPh sb="231" eb="232">
      <t>ホウ</t>
    </rPh>
    <rPh sb="233" eb="234">
      <t>ヒト</t>
    </rPh>
    <rPh sb="246" eb="248">
      <t>シンダン</t>
    </rPh>
    <rPh sb="248" eb="250">
      <t>ホウホウ</t>
    </rPh>
    <rPh sb="251" eb="252">
      <t>ナカ</t>
    </rPh>
    <rPh sb="253" eb="254">
      <t>モット</t>
    </rPh>
    <rPh sb="255" eb="257">
      <t>ユウヨウ</t>
    </rPh>
    <rPh sb="258" eb="260">
      <t>ホウホウ</t>
    </rPh>
    <rPh sb="261" eb="263">
      <t>ショウニ</t>
    </rPh>
    <rPh sb="264" eb="266">
      <t>セイジン</t>
    </rPh>
    <rPh sb="277" eb="280">
      <t>センテンセイ</t>
    </rPh>
    <rPh sb="280" eb="283">
      <t>チュウスウセイ</t>
    </rPh>
    <rPh sb="283" eb="285">
      <t>ハイホウ</t>
    </rPh>
    <rPh sb="285" eb="286">
      <t>テイ</t>
    </rPh>
    <rPh sb="286" eb="288">
      <t>カンキ</t>
    </rPh>
    <rPh sb="288" eb="291">
      <t>ショウコウグン</t>
    </rPh>
    <rPh sb="292" eb="294">
      <t>ショウニ</t>
    </rPh>
    <rPh sb="294" eb="296">
      <t>マンセイ</t>
    </rPh>
    <rPh sb="296" eb="298">
      <t>トクテイ</t>
    </rPh>
    <rPh sb="298" eb="300">
      <t>シッカン</t>
    </rPh>
    <rPh sb="304" eb="307">
      <t>トクハツセイ</t>
    </rPh>
    <rPh sb="307" eb="310">
      <t>チュウスウセイ</t>
    </rPh>
    <rPh sb="310" eb="312">
      <t>ハイホウ</t>
    </rPh>
    <rPh sb="312" eb="313">
      <t>テイ</t>
    </rPh>
    <rPh sb="313" eb="315">
      <t>カンキ</t>
    </rPh>
    <rPh sb="316" eb="318">
      <t>シテイ</t>
    </rPh>
    <rPh sb="318" eb="320">
      <t>ナンビョウ</t>
    </rPh>
    <phoneticPr fontId="7"/>
  </si>
  <si>
    <t>日本臨床検査医学会</t>
    <rPh sb="2" eb="4">
      <t>リンショウ</t>
    </rPh>
    <rPh sb="4" eb="6">
      <t>ケンサ</t>
    </rPh>
    <rPh sb="6" eb="8">
      <t>イガク</t>
    </rPh>
    <rPh sb="8" eb="9">
      <t>カイ</t>
    </rPh>
    <phoneticPr fontId="21"/>
  </si>
  <si>
    <t>検査関連委員会</t>
    <rPh sb="0" eb="7">
      <t>ケンサカンレンイインカイ</t>
    </rPh>
    <phoneticPr fontId="7"/>
  </si>
  <si>
    <t>抗酸菌核酸検出、結核菌群核酸検出</t>
    <rPh sb="0" eb="16">
      <t>コウサンキン</t>
    </rPh>
    <phoneticPr fontId="7"/>
  </si>
  <si>
    <t>D023 9</t>
  </si>
  <si>
    <t>機器・試薬のコストが高く、かつ、熟練した検査技師の人手を要し、検査コストが実施料を大きく上回るため、増点を希望する。</t>
    <rPh sb="31" eb="33">
      <t>ケンサ</t>
    </rPh>
    <rPh sb="50" eb="52">
      <t>ゾウテン</t>
    </rPh>
    <rPh sb="53" eb="55">
      <t>キボウ</t>
    </rPh>
    <phoneticPr fontId="7"/>
  </si>
  <si>
    <t>細菌培養同定検査（口腔・気道又は呼吸器からの検体）</t>
  </si>
  <si>
    <t>D018 1</t>
  </si>
  <si>
    <t>細菌培養同定検査（消化管からの検体）</t>
  </si>
  <si>
    <t>D018 2</t>
  </si>
  <si>
    <t>細菌培養同定検査（血液および穿刺液）</t>
  </si>
  <si>
    <t>D018 3</t>
  </si>
  <si>
    <t>細菌培養同定検査（泌尿器又は生殖器からの検体）</t>
  </si>
  <si>
    <t>D018 4</t>
  </si>
  <si>
    <t>細菌培養同定検査（その他の部位からの検体）</t>
  </si>
  <si>
    <t>D018 5</t>
  </si>
  <si>
    <t>排泄物、滲出物又は分泌物の細菌顕微鏡検査　その他のもの</t>
  </si>
  <si>
    <t>D017 3</t>
  </si>
  <si>
    <t>抗酸菌分離培養（液体培地法）</t>
  </si>
  <si>
    <t>D020 1</t>
  </si>
  <si>
    <t>抗酸菌分離培養（それ以外のもの）</t>
  </si>
  <si>
    <t>D020 2</t>
  </si>
  <si>
    <t>抗酸菌薬剤感受性検査（培地数に関係なく）</t>
  </si>
  <si>
    <t>D022</t>
  </si>
  <si>
    <t>マイコバクテリウム・アビウム及びイントラセルラー（MAC）核酸検出</t>
  </si>
  <si>
    <t>D023 10</t>
  </si>
  <si>
    <t>国際標準検査管理加算の検体検査管理加算（I)における評価</t>
  </si>
  <si>
    <t>D026</t>
  </si>
  <si>
    <t>別に厚生労働大臣が定める施設基準に適合しているものとして、国際標準検査管理加算を算定している施設において、検体検査管理加算(I)に加算を付与する。</t>
  </si>
  <si>
    <t>科学的および臨床的観点から判断した検査分類の見直しと変更。</t>
  </si>
  <si>
    <t>D005 9</t>
  </si>
  <si>
    <t>3 項目設定の見直し</t>
  </si>
  <si>
    <t>現在の血液学的検査および免疫学的検査のうち、臨床的知見から生化学検査に分類した方が適切と考えられる検査項目を選別し、適正な検査区分への変更を行う。</t>
  </si>
  <si>
    <t>スパイログラフィー等検査（肺気量分画測定）</t>
  </si>
  <si>
    <t>D200 1</t>
  </si>
  <si>
    <t>現行90点を140点に増点する。</t>
  </si>
  <si>
    <t>フローボリュームカーブ</t>
  </si>
  <si>
    <t>D200 2</t>
  </si>
  <si>
    <t>現行100点を150点に増点する。</t>
  </si>
  <si>
    <t>機能的残気量測定</t>
  </si>
  <si>
    <t>D200 3</t>
  </si>
  <si>
    <t>現行140点を160点に増点する。</t>
  </si>
  <si>
    <t>肺拡散能力検査</t>
  </si>
  <si>
    <t>D203 1</t>
  </si>
  <si>
    <t>現行150点を190点に増点する。</t>
  </si>
  <si>
    <t>脳性Na利尿ペプチド（BNP）</t>
  </si>
  <si>
    <t>D008 17</t>
  </si>
  <si>
    <t>現行136点を140点に増点し、BNPとNT-ProBNPを同一点数とする。両者は臨床的に同等の有用性であるにもかかわらず保険点数に相違が生じている。</t>
    <rPh sb="0" eb="75">
      <t>ゾウテンキボウ</t>
    </rPh>
    <phoneticPr fontId="7"/>
  </si>
  <si>
    <t>クロストリジウム・ディフィシル抗原定性</t>
  </si>
  <si>
    <t>D012 12</t>
  </si>
  <si>
    <t>保険点数に対して検査原価が高額であるため、増点を希望する。</t>
    <rPh sb="13" eb="15">
      <t>コウガク</t>
    </rPh>
    <rPh sb="21" eb="23">
      <t>ゾウテン</t>
    </rPh>
    <rPh sb="24" eb="26">
      <t>キボウ</t>
    </rPh>
    <phoneticPr fontId="7"/>
  </si>
  <si>
    <t>細菌感受性検査　1菌種</t>
  </si>
  <si>
    <t>D019 1</t>
  </si>
  <si>
    <t>現行の包括点数では人権費、諸経費、維持等を含めると採算が合わないため、増点を希望する。</t>
    <rPh sb="35" eb="37">
      <t>ゾウテンヲ</t>
    </rPh>
    <rPh sb="38" eb="40">
      <t>キボウ</t>
    </rPh>
    <phoneticPr fontId="7"/>
  </si>
  <si>
    <t>細菌感受性検査　2菌種</t>
  </si>
  <si>
    <t>D019 2</t>
  </si>
  <si>
    <t>細菌感受性検査　3菌種以上</t>
  </si>
  <si>
    <t>D019 3</t>
  </si>
  <si>
    <t>蛋白分画</t>
  </si>
  <si>
    <t>D007 4</t>
  </si>
  <si>
    <t>生化Ⅰ包括項目から外し、単独で算定できるようにする。</t>
    <rPh sb="12" eb="14">
      <t>タンドク</t>
    </rPh>
    <rPh sb="15" eb="17">
      <t>サンテイデキルヨウニ</t>
    </rPh>
    <phoneticPr fontId="7"/>
  </si>
  <si>
    <t>ウイルス抗体価</t>
  </si>
  <si>
    <t>D012 11</t>
  </si>
  <si>
    <t>現在、21種のウイルスが検査対象として掲げられているが、別項目で単独ウイルス種の検査が可能なものもあり、実情に合わせて修正する。</t>
    <rPh sb="0" eb="2">
      <t>ゲンザイ</t>
    </rPh>
    <rPh sb="12" eb="16">
      <t>ケンサタイショウ</t>
    </rPh>
    <rPh sb="19" eb="20">
      <t>カカゲラレテイル</t>
    </rPh>
    <rPh sb="28" eb="31">
      <t>ベツコウモク</t>
    </rPh>
    <rPh sb="32" eb="34">
      <t>タンドク</t>
    </rPh>
    <rPh sb="40" eb="42">
      <t>ケンサ</t>
    </rPh>
    <rPh sb="43" eb="45">
      <t>カノウ</t>
    </rPh>
    <rPh sb="52" eb="54">
      <t>ジツジョウ</t>
    </rPh>
    <rPh sb="55" eb="56">
      <t>ニアワセテ</t>
    </rPh>
    <rPh sb="59" eb="61">
      <t>シュウセイ</t>
    </rPh>
    <phoneticPr fontId="7"/>
  </si>
  <si>
    <t>RSウイルス抗原定性</t>
  </si>
  <si>
    <t>D012 24</t>
  </si>
  <si>
    <t>1歳未満という、年齢制限を削除する。</t>
    <rPh sb="13" eb="15">
      <t>サクジョスル</t>
    </rPh>
    <phoneticPr fontId="7"/>
  </si>
  <si>
    <t>日本血栓止血学会</t>
    <rPh sb="0" eb="2">
      <t>ニホン</t>
    </rPh>
    <phoneticPr fontId="7"/>
  </si>
  <si>
    <t>血小板凝集能</t>
  </si>
  <si>
    <t>D006 8</t>
  </si>
  <si>
    <t>アルブミン（BCG法）</t>
  </si>
  <si>
    <t>D007 1</t>
  </si>
  <si>
    <t>4　  保険収載の廃止</t>
  </si>
  <si>
    <t>アルブミン測定における、BCG法とBCP改良法の非相関については、従来より言及されているが、精度管理上の問題があるBCG法は、未だに衛生検査所を中心に、一定比率使用されている。今般、医療法の改正により検体検査の精度を担保する必要があり、改良法の普及目的で、両者を別項目とした上で、BCG法の保険収載を廃止すべきである。ただし、経過措置期間は2年では短いかもしれない。</t>
    <rPh sb="0" eb="2">
      <t>セイド</t>
    </rPh>
    <phoneticPr fontId="7"/>
  </si>
  <si>
    <t>CK-MB・免疫阻害法</t>
    <rPh sb="0" eb="2">
      <t>メンエキ</t>
    </rPh>
    <phoneticPr fontId="7"/>
  </si>
  <si>
    <t>D007 23</t>
  </si>
  <si>
    <t>2-B  点数の見直し（減点）
3　　項目設定の見直し</t>
  </si>
  <si>
    <t>虚血性心疾患評価におけるCK-MBの評価は、あくまで心筋トロポニンが使用できない場合に限定されるが、用いる場合は免疫阻害法による酵素活性ではなく蛋白量を用いるべきであることは、学会ガイドラインに明記されている。蛋白量への移行を推進する目的で、免疫阻害法での測定を低評価で運用し、施行件数の減少を見た時点で同方の保険収載を廃止すべきである。</t>
    <rPh sb="0" eb="2">
      <t>メンエキ</t>
    </rPh>
    <phoneticPr fontId="7"/>
  </si>
  <si>
    <t>心筋トロポニン I</t>
  </si>
  <si>
    <t>D007 30</t>
  </si>
  <si>
    <t>現行117点を120点に増点し、心筋トロポニンIと心筋トロポニンTを同点数にあうる。両者は臨床的に同等の意義と有用性を有するにもかわらず保険点数に相違が生じている。</t>
    <rPh sb="0" eb="1">
      <t>ゲンコウ</t>
    </rPh>
    <phoneticPr fontId="7"/>
  </si>
  <si>
    <t>淋菌及びクラミジア・トラコマチス核酸検出</t>
  </si>
  <si>
    <t>D023 2
D023 3</t>
  </si>
  <si>
    <t>男女ともに尿検体による核酸増幅法による淋菌検査が算定できるようにする。</t>
    <rPh sb="24" eb="26">
      <t>サンテイデキルヨウニ</t>
    </rPh>
    <phoneticPr fontId="7"/>
  </si>
  <si>
    <t>日本血液学会</t>
    <rPh sb="0" eb="2">
      <t>ニホン</t>
    </rPh>
    <rPh sb="2" eb="6">
      <t>ケツエキガッカイ</t>
    </rPh>
    <phoneticPr fontId="7"/>
  </si>
  <si>
    <t>赤血球表面抗原検査</t>
  </si>
  <si>
    <t>D006-5</t>
  </si>
  <si>
    <t>PNHの診断のために赤血球のCD55-CD59検索が収載されているが、「PNH血球検出」として好中球および赤血球について実施した場合に算定できるようにする。</t>
  </si>
  <si>
    <t>HBVコア関連抗原（HBcrAg）</t>
  </si>
  <si>
    <t>D013 12</t>
  </si>
  <si>
    <t>HBVコア関連抗原（HBcrAg）とHBV核酸定量は、臨床有用性が異なるため、”なお、区分番号「Ｄ023」微生物核酸同定・定量検査 の「３」のHBV核酸定量を同時に測定した場合は、主たるもののみ算定する。”を削除する。</t>
  </si>
  <si>
    <t>大腸菌ベロトキシン定性</t>
    <rPh sb="0" eb="3">
      <t>ダイチョウキン</t>
    </rPh>
    <rPh sb="9" eb="11">
      <t>テイセイ</t>
    </rPh>
    <phoneticPr fontId="21"/>
  </si>
  <si>
    <t>D023-2 3 通知 (3)イ</t>
    <rPh sb="0" eb="1">
      <t>イ</t>
    </rPh>
    <phoneticPr fontId="21"/>
  </si>
  <si>
    <t>指定されているELISA法の試薬は、すでに供給停止となっており、使用可能な遺伝子増幅法での算定を認める。</t>
    <rPh sb="0" eb="1">
      <t>シテイ</t>
    </rPh>
    <phoneticPr fontId="7"/>
  </si>
  <si>
    <t>大腸菌血清型別</t>
    <rPh sb="6" eb="7">
      <t>ベツ</t>
    </rPh>
    <phoneticPr fontId="21"/>
  </si>
  <si>
    <t>D012 32 通知 (31)</t>
    <rPh sb="0" eb="2">
      <t>ツウチ</t>
    </rPh>
    <phoneticPr fontId="21"/>
  </si>
  <si>
    <t>検査施行順指定を変更し、本検査を行う前に「大腸菌ベロトキシン定性」検査を施行するようにする。</t>
    <rPh sb="0" eb="1">
      <t>ケンサ</t>
    </rPh>
    <phoneticPr fontId="7"/>
  </si>
  <si>
    <t>迅速微生物核酸同定・定量検査加算</t>
    <rPh sb="0" eb="2">
      <t>ジンソク</t>
    </rPh>
    <rPh sb="2" eb="5">
      <t>ビセイブツ</t>
    </rPh>
    <rPh sb="5" eb="7">
      <t>カクサン</t>
    </rPh>
    <rPh sb="7" eb="9">
      <t>ドウテイ</t>
    </rPh>
    <rPh sb="10" eb="12">
      <t>テイリョウ</t>
    </rPh>
    <rPh sb="12" eb="14">
      <t>ケンサ</t>
    </rPh>
    <rPh sb="14" eb="16">
      <t>カサン</t>
    </rPh>
    <phoneticPr fontId="7"/>
  </si>
  <si>
    <t>D023 注</t>
    <rPh sb="5" eb="6">
      <t>チュウ</t>
    </rPh>
    <phoneticPr fontId="7"/>
  </si>
  <si>
    <t>"注 ５、６、８（百日咳菌核酸検出に限る。）又は９（結核菌群核酸検出に限る。）に掲げる検査の結果について、検査実施日のうちに説明した上で文書により情報を提供した場合は、迅速微生物核酸同定・定量検査加算として、100点を所定点数に加算する。</t>
  </si>
  <si>
    <t>動物飼養検査</t>
  </si>
  <si>
    <t>D024</t>
  </si>
  <si>
    <t>事実上ほとんど行われていなかったと考えられるが、2017年集計で算定が0となった。</t>
  </si>
  <si>
    <t>アレルゲン刺激性遊離ヒスタミン（HRT）</t>
  </si>
  <si>
    <t>D015 15</t>
  </si>
  <si>
    <t>既に販売中止が決定しており、現在市場に出荷されている有効期間（2018年10月有効期限）の製品が最終販売製品となり、2020年度の診療報酬改定時には、製品が無くなっていることが確定しているため、保険適用項目からの削除を希望致します。</t>
  </si>
  <si>
    <t>Bence Jones蛋白定性（尿）</t>
  </si>
  <si>
    <t>D001 2</t>
  </si>
  <si>
    <t>広く普及した定量法がある。定性法では臨床判断が曖昧なため。</t>
  </si>
  <si>
    <t>腫瘍マーカーの包括４項目以上（420点）の上限設定</t>
  </si>
  <si>
    <t>D009 注2</t>
    <rPh sb="5" eb="6">
      <t>チュウ</t>
    </rPh>
    <phoneticPr fontId="21"/>
  </si>
  <si>
    <t>腫瘍マーカーは５項目以上されることがあり、包括点数の増点が妥当である。</t>
    <rPh sb="0" eb="2">
      <t>ｎ</t>
    </rPh>
    <phoneticPr fontId="21"/>
  </si>
  <si>
    <t>日本小児呼吸器学会</t>
    <rPh sb="0" eb="4">
      <t>ニホンショウニ</t>
    </rPh>
    <rPh sb="4" eb="9">
      <t>コキュウキガッカイ</t>
    </rPh>
    <phoneticPr fontId="7"/>
  </si>
  <si>
    <t>小児科関連委員会</t>
    <rPh sb="0" eb="2">
      <t>ショウニ</t>
    </rPh>
    <rPh sb="2" eb="3">
      <t>カ</t>
    </rPh>
    <rPh sb="3" eb="5">
      <t>カンレン</t>
    </rPh>
    <rPh sb="5" eb="8">
      <t>イインカイ</t>
    </rPh>
    <phoneticPr fontId="7"/>
  </si>
  <si>
    <t>ネーザルハイフロー・セラピー</t>
  </si>
  <si>
    <t>ネーザルハイフロー（NHF）は、高流量（20-30L/分）の酸素/空気ミキシングエアーをソフト鼻カニュラから投与することでNPPVデバイスのような密着性を要せずに5mmHg 程度の陽圧換気を非侵襲的に投与できる。</t>
  </si>
  <si>
    <t>在宅の小児慢性
呼吸不全患者</t>
    <rPh sb="0" eb="2">
      <t>ザイタク</t>
    </rPh>
    <rPh sb="3" eb="5">
      <t>ショウニ</t>
    </rPh>
    <rPh sb="5" eb="7">
      <t>マンセイ</t>
    </rPh>
    <rPh sb="8" eb="10">
      <t>コキュウ</t>
    </rPh>
    <rPh sb="10" eb="12">
      <t>フゼン</t>
    </rPh>
    <rPh sb="12" eb="14">
      <t>カンジャ</t>
    </rPh>
    <phoneticPr fontId="7"/>
  </si>
  <si>
    <t>現在、小児の非侵襲的な在宅人工呼吸療法は酸素療法（HOT）、NPPV（非侵襲的人工呼吸管理）が保険収載されている。ネーザルハイフロー（NHF）はNPPVのような密着性を要さず陽圧換気を与える呼吸療法である。治療対象はNPPVを要するほど重症ではないが通常流量HOTでは対応できない患者、NPPVデバイス装着が難しい患者である。NHFは病院内使用が、15歳未満患者282点/日、15歳以上患者192点/日で保険収載されているが、病院から積極的に医療が移行している在宅では保険収載されてなく適応できない。低侵襲性で、病院内実績がある本治療法は保険収載する必要性があると考える。</t>
  </si>
  <si>
    <t>小児在宅呼吸管理パルスオキシメータ加算</t>
  </si>
  <si>
    <t>小児在宅呼吸管理（在宅酸素療法、在宅人
工呼吸、在宅持続陽圧呼吸療法）を施行し
ている小児患者に対して、パルスオキシメータを用いて経皮的動脈血酸素飽和度と脈拍数を自宅でモニタリングし、呼吸状態の評価･把握を行う。</t>
  </si>
  <si>
    <t>0～6歳の在宅
呼吸管理施行
患者</t>
  </si>
  <si>
    <t>①在宅移行の促進：在宅モニタリングを保険収載することにより、小児の慢性呼吸器疾患患者の在宅移行を促進し、NICUや小児病棟の長期入院児数を減少させ、NICUおよび小児病棟への新規入院の受け入れを円滑にする効果が期待できる。
②在宅管理中の重症呼吸器疾患を有する児の重症化の回避：パルスオキシメータを用いて
経皮的動脈血酸素飽和度と脈拍数を自宅でモニタリングすることにより、患者の呼吸状態を
リアルタイムに把握できる。酸素飽和度は数値で表示されるため、酸素化を定量的に評価で
き、客観的な指標となり、呼吸状態の変化にいち早く気付き対処することで、小児に多い
感染症や誤嚥に伴う呼吸状態悪化や重症化を回避できる。</t>
  </si>
  <si>
    <t>日本東洋医学会</t>
    <rPh sb="0" eb="2">
      <t>ニホン</t>
    </rPh>
    <rPh sb="2" eb="4">
      <t>トウヨウ</t>
    </rPh>
    <rPh sb="4" eb="7">
      <t>イガクカイ</t>
    </rPh>
    <phoneticPr fontId="7"/>
  </si>
  <si>
    <t>内科系診療所委員会</t>
    <rPh sb="0" eb="3">
      <t>ナイカケイ</t>
    </rPh>
    <rPh sb="3" eb="5">
      <t>シンリョウ</t>
    </rPh>
    <rPh sb="5" eb="6">
      <t>ショ</t>
    </rPh>
    <rPh sb="6" eb="9">
      <t>イインカイ</t>
    </rPh>
    <phoneticPr fontId="7"/>
  </si>
  <si>
    <t>漢方医学的検査</t>
    <rPh sb="0" eb="2">
      <t>カンポウ</t>
    </rPh>
    <rPh sb="2" eb="4">
      <t>イガク</t>
    </rPh>
    <rPh sb="4" eb="5">
      <t>テキ</t>
    </rPh>
    <rPh sb="5" eb="7">
      <t>ケンサ</t>
    </rPh>
    <phoneticPr fontId="7"/>
  </si>
  <si>
    <t>漢方薬を有効かつ適切に選択するための診察技術で、詳細な問診、医師が目で見て診察する舌診（舌質と舌苔の性状等を判定）ならびに、患者に触れて診察する脈診（浮脈と沈脈や代表的脈種等を判定）と腹診（腹力より虚実、その他代表的腹症等を判定）よりなり、診察時間は30分前後である。</t>
  </si>
  <si>
    <t>更年期症候群
（男性、女性）</t>
  </si>
  <si>
    <t>更年期症候群に対する漢方薬を用いた治療では、漢方薬を適切に用いないと、治療効果が得られないばかりか、副作用が出現する可能性がある。日本東洋医学会漢方専門医が、更年期症候群に対して、適切に漢方薬を処方し、生活習慣の是正を含めた、治療管理を定期的に行うことで治療効果を得ることができる。日本東洋医学会漢方専門医による更年期症候群の治療管理は保険収載の必要があると考えられる。</t>
  </si>
  <si>
    <t>漢方治療管理料</t>
    <rPh sb="0" eb="2">
      <t>カンポウ</t>
    </rPh>
    <rPh sb="2" eb="4">
      <t>チリョウ</t>
    </rPh>
    <rPh sb="4" eb="7">
      <t>カンリリョウ</t>
    </rPh>
    <phoneticPr fontId="7"/>
  </si>
  <si>
    <t>日本小児栄養消化器肝臓学会</t>
    <rPh sb="0" eb="2">
      <t>ニホン</t>
    </rPh>
    <rPh sb="2" eb="4">
      <t>ショウニ</t>
    </rPh>
    <rPh sb="4" eb="6">
      <t>エイヨウ</t>
    </rPh>
    <rPh sb="6" eb="9">
      <t>ショウカキ</t>
    </rPh>
    <rPh sb="9" eb="11">
      <t>カンゾウ</t>
    </rPh>
    <rPh sb="11" eb="13">
      <t>ガッカイ</t>
    </rPh>
    <phoneticPr fontId="7"/>
  </si>
  <si>
    <t>内視鏡関連委員会</t>
    <rPh sb="0" eb="3">
      <t>ナイシキョウ</t>
    </rPh>
    <rPh sb="3" eb="5">
      <t>カンレン</t>
    </rPh>
    <rPh sb="5" eb="8">
      <t>イインカイ</t>
    </rPh>
    <phoneticPr fontId="7"/>
  </si>
  <si>
    <t>カプセル内視鏡留置術</t>
    <rPh sb="4" eb="7">
      <t>ナイシキョウ</t>
    </rPh>
    <rPh sb="7" eb="9">
      <t>リュウチ</t>
    </rPh>
    <rPh sb="9" eb="10">
      <t>ジュツ</t>
    </rPh>
    <phoneticPr fontId="7"/>
  </si>
  <si>
    <t>自力で嚥下困難、または胃からの排泄が困難な患者に対し、上部消化管内視鏡を用いて、器具に装着したカプセル内視鏡を幽門より肛門側に投置する。</t>
    <rPh sb="51" eb="54">
      <t>ナイシキョウ</t>
    </rPh>
    <rPh sb="55" eb="57">
      <t>ユウモン</t>
    </rPh>
    <rPh sb="59" eb="61">
      <t>コウモン</t>
    </rPh>
    <rPh sb="61" eb="62">
      <t>ソク</t>
    </rPh>
    <rPh sb="63" eb="64">
      <t>ナ</t>
    </rPh>
    <rPh sb="64" eb="65">
      <t>オ</t>
    </rPh>
    <phoneticPr fontId="7"/>
  </si>
  <si>
    <t>カプセル内視鏡が対象となる疾患</t>
    <rPh sb="4" eb="7">
      <t>ナイシキョウ</t>
    </rPh>
    <rPh sb="8" eb="10">
      <t>タイショウ</t>
    </rPh>
    <rPh sb="13" eb="15">
      <t>シッカン</t>
    </rPh>
    <phoneticPr fontId="7"/>
  </si>
  <si>
    <t>小腸病変の検索が必要でカプセル内視鏡が適応となる際、小児など嚥下ができない患者や、胃の通過が悪いためにバッテリの持続時間内に検査が終了できない者がいる。現在でも器具を用いて、上部消化管ファイバースコープの観察下に、至適な位置にカプセルを置いてくることにより、前述の問題が克服されるため、検査が安全、確実に施行できるようにアンリ、質の向上が望める。本法なしでは小児のカプセル内視鏡を施行するのは困難であるほか、バッテリー切れなどの失敗により検査の信頼度は大きく低下する。本邦によりこれらの問題が解決することより、、保検査収載の必要性があると考えられる。また、器具は特定材料費としてそのコストを賄うべきである。</t>
    <rPh sb="0" eb="2">
      <t>ショウチョウ</t>
    </rPh>
    <rPh sb="2" eb="4">
      <t>ビョウヘン</t>
    </rPh>
    <rPh sb="5" eb="7">
      <t>ケンサク</t>
    </rPh>
    <rPh sb="8" eb="10">
      <t>ヒツヨウ</t>
    </rPh>
    <rPh sb="15" eb="18">
      <t>ナイシキョウ</t>
    </rPh>
    <rPh sb="19" eb="21">
      <t>テキオウ</t>
    </rPh>
    <rPh sb="24" eb="25">
      <t>サイ</t>
    </rPh>
    <rPh sb="26" eb="28">
      <t>ショウニ</t>
    </rPh>
    <rPh sb="30" eb="32">
      <t>エンゲ</t>
    </rPh>
    <rPh sb="37" eb="39">
      <t>カンジャ</t>
    </rPh>
    <rPh sb="41" eb="42">
      <t>イ</t>
    </rPh>
    <rPh sb="43" eb="45">
      <t>ツウカ</t>
    </rPh>
    <rPh sb="46" eb="47">
      <t>ワル</t>
    </rPh>
    <rPh sb="56" eb="58">
      <t>ジゾク</t>
    </rPh>
    <rPh sb="58" eb="60">
      <t>ジカン</t>
    </rPh>
    <rPh sb="60" eb="61">
      <t>ナイ</t>
    </rPh>
    <rPh sb="62" eb="64">
      <t>ケンサ</t>
    </rPh>
    <rPh sb="65" eb="67">
      <t>シュウリョウ</t>
    </rPh>
    <rPh sb="71" eb="72">
      <t>モノ</t>
    </rPh>
    <rPh sb="76" eb="78">
      <t>ゲンザイ</t>
    </rPh>
    <rPh sb="80" eb="82">
      <t>キグ</t>
    </rPh>
    <rPh sb="83" eb="84">
      <t>モチ</t>
    </rPh>
    <rPh sb="87" eb="89">
      <t>ジョウブ</t>
    </rPh>
    <rPh sb="89" eb="92">
      <t>ショウカカン</t>
    </rPh>
    <rPh sb="102" eb="104">
      <t>カンサツ</t>
    </rPh>
    <rPh sb="104" eb="105">
      <t>シタ</t>
    </rPh>
    <rPh sb="110" eb="112">
      <t>イチ</t>
    </rPh>
    <rPh sb="118" eb="119">
      <t>オ</t>
    </rPh>
    <rPh sb="129" eb="131">
      <t>ゼンジュツ</t>
    </rPh>
    <rPh sb="132" eb="134">
      <t>モンダイ</t>
    </rPh>
    <rPh sb="135" eb="137">
      <t>コクフク</t>
    </rPh>
    <rPh sb="143" eb="145">
      <t>ケンサ</t>
    </rPh>
    <rPh sb="146" eb="148">
      <t>アンゼン</t>
    </rPh>
    <rPh sb="149" eb="151">
      <t>カクジツ</t>
    </rPh>
    <rPh sb="152" eb="154">
      <t>シコウ</t>
    </rPh>
    <rPh sb="164" eb="165">
      <t>シツ</t>
    </rPh>
    <rPh sb="166" eb="168">
      <t>コウジョウ</t>
    </rPh>
    <rPh sb="169" eb="170">
      <t>ノゾ</t>
    </rPh>
    <rPh sb="179" eb="181">
      <t>ショウニ</t>
    </rPh>
    <rPh sb="186" eb="189">
      <t>ナイシキョウ</t>
    </rPh>
    <rPh sb="190" eb="192">
      <t>シコウ</t>
    </rPh>
    <rPh sb="196" eb="198">
      <t>コンナン</t>
    </rPh>
    <rPh sb="209" eb="210">
      <t>ギ</t>
    </rPh>
    <rPh sb="214" eb="216">
      <t>シッパイ</t>
    </rPh>
    <rPh sb="219" eb="221">
      <t>ケンサ</t>
    </rPh>
    <rPh sb="222" eb="225">
      <t>シンライド</t>
    </rPh>
    <rPh sb="226" eb="227">
      <t>オオ</t>
    </rPh>
    <rPh sb="229" eb="231">
      <t>テイカ</t>
    </rPh>
    <rPh sb="234" eb="236">
      <t>ホンポウ</t>
    </rPh>
    <rPh sb="243" eb="245">
      <t>モンダイ</t>
    </rPh>
    <rPh sb="246" eb="248">
      <t>カイケツ</t>
    </rPh>
    <rPh sb="259" eb="261">
      <t>シュウサイ</t>
    </rPh>
    <rPh sb="262" eb="265">
      <t>ヒツヨウセイ</t>
    </rPh>
    <rPh sb="269" eb="270">
      <t>カンガ</t>
    </rPh>
    <rPh sb="278" eb="280">
      <t>キグ</t>
    </rPh>
    <rPh sb="281" eb="283">
      <t>トクテイ</t>
    </rPh>
    <rPh sb="283" eb="286">
      <t>ザイリョウヒ</t>
    </rPh>
    <rPh sb="295" eb="296">
      <t>マカナ</t>
    </rPh>
    <phoneticPr fontId="7"/>
  </si>
  <si>
    <t>第3節生体検査料　通則２に内視鏡検査を適用（収載）</t>
    <rPh sb="0" eb="1">
      <t>ダイ</t>
    </rPh>
    <rPh sb="2" eb="3">
      <t>セツ</t>
    </rPh>
    <rPh sb="3" eb="5">
      <t>セイタイ</t>
    </rPh>
    <rPh sb="5" eb="7">
      <t>ケンサ</t>
    </rPh>
    <rPh sb="7" eb="8">
      <t>リョウ</t>
    </rPh>
    <rPh sb="9" eb="11">
      <t>ツウソク</t>
    </rPh>
    <rPh sb="13" eb="16">
      <t>ナイシキョウ</t>
    </rPh>
    <rPh sb="16" eb="18">
      <t>ケンサ</t>
    </rPh>
    <rPh sb="19" eb="21">
      <t>テキヨウ</t>
    </rPh>
    <rPh sb="22" eb="24">
      <t>シュウサイ</t>
    </rPh>
    <phoneticPr fontId="7"/>
  </si>
  <si>
    <t>D295-325のうち306,308,310,312,313,317,325</t>
  </si>
  <si>
    <t>１-A、６（通則への追記）</t>
    <rPh sb="6" eb="8">
      <t>ツウソク</t>
    </rPh>
    <rPh sb="10" eb="12">
      <t>ツイキ</t>
    </rPh>
    <phoneticPr fontId="7"/>
  </si>
  <si>
    <t>現行では内視鏡検査は3-6歳の幼児加算の対象外であるが、本年齢の小児において、成人同様の手技で内視鏡検査は行えず、小児の鎮静やモニタ以外に、内視鏡手技そのものにリスクとその対応があり、時間と人手を評価し、特に必要貪高い検査については幼児部分の加算を算定することを提案する。</t>
    <rPh sb="0" eb="2">
      <t>ゲンコウ</t>
    </rPh>
    <rPh sb="4" eb="7">
      <t>ナイシキョウ</t>
    </rPh>
    <rPh sb="7" eb="9">
      <t>ケンサ</t>
    </rPh>
    <rPh sb="13" eb="14">
      <t>サイ</t>
    </rPh>
    <rPh sb="15" eb="17">
      <t>ヨウジ</t>
    </rPh>
    <rPh sb="17" eb="19">
      <t>カサン</t>
    </rPh>
    <rPh sb="20" eb="23">
      <t>タイショウガイ</t>
    </rPh>
    <rPh sb="28" eb="29">
      <t>ホン</t>
    </rPh>
    <rPh sb="29" eb="31">
      <t>ネンレイ</t>
    </rPh>
    <rPh sb="32" eb="34">
      <t>ショウニ</t>
    </rPh>
    <rPh sb="39" eb="41">
      <t>セイジン</t>
    </rPh>
    <rPh sb="41" eb="43">
      <t>ドウヨウ</t>
    </rPh>
    <rPh sb="44" eb="46">
      <t>シュギ</t>
    </rPh>
    <rPh sb="47" eb="50">
      <t>ナイシキョウ</t>
    </rPh>
    <rPh sb="50" eb="52">
      <t>ケンサ</t>
    </rPh>
    <rPh sb="53" eb="54">
      <t>オコナ</t>
    </rPh>
    <rPh sb="57" eb="59">
      <t>ショウニ</t>
    </rPh>
    <rPh sb="60" eb="62">
      <t>チンセイ</t>
    </rPh>
    <rPh sb="66" eb="68">
      <t>イガイ</t>
    </rPh>
    <rPh sb="70" eb="73">
      <t>ナイシキョウ</t>
    </rPh>
    <rPh sb="73" eb="75">
      <t>シュギ</t>
    </rPh>
    <rPh sb="86" eb="88">
      <t>タイオウ</t>
    </rPh>
    <rPh sb="92" eb="94">
      <t>ジカン</t>
    </rPh>
    <rPh sb="95" eb="97">
      <t>ヒトデ</t>
    </rPh>
    <rPh sb="98" eb="100">
      <t>ヒョウカ</t>
    </rPh>
    <rPh sb="102" eb="103">
      <t>トク</t>
    </rPh>
    <rPh sb="104" eb="106">
      <t>ヒツヨウ</t>
    </rPh>
    <rPh sb="106" eb="107">
      <t>ドン</t>
    </rPh>
    <rPh sb="107" eb="108">
      <t>タカ</t>
    </rPh>
    <rPh sb="109" eb="111">
      <t>ケンサ</t>
    </rPh>
    <rPh sb="116" eb="118">
      <t>ヨウジ</t>
    </rPh>
    <rPh sb="118" eb="120">
      <t>ブブン</t>
    </rPh>
    <rPh sb="121" eb="123">
      <t>カサン</t>
    </rPh>
    <rPh sb="124" eb="126">
      <t>サンテイ</t>
    </rPh>
    <rPh sb="131" eb="133">
      <t>テイアン</t>
    </rPh>
    <phoneticPr fontId="7"/>
  </si>
  <si>
    <t>日本脳卒中学会</t>
    <rPh sb="0" eb="2">
      <t>ニホン</t>
    </rPh>
    <rPh sb="2" eb="5">
      <t>ノウソッチュウ</t>
    </rPh>
    <rPh sb="5" eb="7">
      <t>ガッカイ</t>
    </rPh>
    <phoneticPr fontId="7"/>
  </si>
  <si>
    <t>神経関連委員会</t>
    <rPh sb="0" eb="2">
      <t>シンケイ</t>
    </rPh>
    <rPh sb="2" eb="4">
      <t>カンレン</t>
    </rPh>
    <rPh sb="4" eb="7">
      <t>イインカイ</t>
    </rPh>
    <phoneticPr fontId="7"/>
  </si>
  <si>
    <t>日本神経学会</t>
    <rPh sb="0" eb="2">
      <t>ニホン</t>
    </rPh>
    <rPh sb="2" eb="4">
      <t>シンケイ</t>
    </rPh>
    <rPh sb="4" eb="6">
      <t>ガッカイ</t>
    </rPh>
    <phoneticPr fontId="7"/>
  </si>
  <si>
    <t>脳卒中急性期多職種医療加算</t>
  </si>
  <si>
    <t>脳卒中ケアユニット入院医療管理料非算定施
設で、発症3日以内の急性期脳卒中患者を受け入れ、医師、看護師、リハビリテーションスタッフ（PT、OT,STいずれか）各1名以上からなる脳卒中診療チームが入院48時間以内に多職種会議を行って治療方針を定め、患者に診断治療、多職種介入の内容を文書で説明した場合。</t>
  </si>
  <si>
    <t>急性期脳卒中
（脳梗塞、脳出血、くも膜下出血）</t>
  </si>
  <si>
    <t>脳卒中の多職種治療は、tPA静注にかかわらず全ての脳卒中において有効性が確立している。現行の脳卒中ケアユニット入院医療管理料はtPA静注療法を念頭におかれているため加算対象は大規模病院に限られている。脳卒中ケアユニット入院医療管理料の得られない施設における多職種医療を評価する必要がある。</t>
  </si>
  <si>
    <t>リハビリテーション関連委員会</t>
    <rPh sb="9" eb="11">
      <t>カンレン</t>
    </rPh>
    <rPh sb="11" eb="14">
      <t>イインカイ</t>
    </rPh>
    <phoneticPr fontId="7"/>
  </si>
  <si>
    <t>脳卒中急性期における休日リハビリテーション加算</t>
  </si>
  <si>
    <t>急性期リハビリテーション施設で平日に行われているリハビリテーションを土・日・祭日にも実施し、切れ目のない３６５日体制での継続的リハビリテーション体制構築を促進するもの</t>
  </si>
  <si>
    <t>リハビリテーション医療を必要とする急性期脳卒中（脳梗塞、脳出血、くも膜下出血）</t>
  </si>
  <si>
    <t>回復期リハビリテーションにおいては365日リハビリテーション提供体制が整いつつあり、その有効性が報告されている。一方、急性期病院での土曜日、日曜日、祝日のいわゆる休日リハビリテーションについては全国的に整備されているとは言い難い。これは、回復期施設に比べリハビリテーションに係る人員整備等が不十分なためである。急性期病院での脳卒中急性期における休日リハビリテーション加算の新設により、急性期病院での365日リハビリテーション提供体制を促進し、入院期間の短縮、自宅退院率の向上、ならびに急性期から回復期に向けた継ぎ目のない脳卒中リハビリテーションの実施を目指す。</t>
  </si>
  <si>
    <t>脳卒中ケアユニット入院医療管理料</t>
  </si>
  <si>
    <t>A301-3</t>
  </si>
  <si>
    <t>1-A適応疾患の拡大
1-B算定要件の拡大(施設基準）</t>
  </si>
  <si>
    <t>１）脳卒中ケアユニットで管理すべき緊急症と考えられる発症48時間以内の高リスクTIA（ガイドライン参照）も入院の適応に加える。
２）管理料を1と2と3に分け、評価を精緻化する。
管理料1：現行通り（1日につき5804点）
管理料2：医療機関内に、神経内科又は脳神経外科の経験を5年以上有する専任の医師が常時１名以上いること。ただし、他施設の脳卒中ケアユニット専任で、経験5年以上の神経内科又は脳神経外科の医師が常時連絡が可能で、頭部の精細な画像や検査結果を含め診療上必要な情報を直ちに送受信できる体制＊を用いて迅速に判断を行う体制が確保されている時間に限り、神経内科又は脳神経外科の経験を3年以上の専任医師が常時１名以上いればよい。（1日につき○○点）
管理料3：二次医療圏内に脳卒中ケアユニットのない地域において、学会の定めた施設基準（tPA静注療法第二版一部改訂）を満たす施設において、他施設の脳卒中ケアユニット専任で、経験5年以上の神経内科又は脳神経外科の医師が常時連絡が可能で、頭部の精細な画像や検査結果を含め診療上必要な情報を直ちに送受信できる体制＊を用いて迅速に判断を行う体制が確保されているもの。（1日につき○○点）
＊なお将来のtPA静注後転送（いわゆるdrip-ship）の適正な評価のため、tPA静注後の転送例についてDPCデータを蓄積し、次回改訂に盛り込む。</t>
  </si>
  <si>
    <t>超急性期脳卒中加算（入院初日）</t>
  </si>
  <si>
    <t>A205-2</t>
  </si>
  <si>
    <t>1-B　算定要件の拡大(施設基準）</t>
  </si>
  <si>
    <t>加算を1と2に分け、評価を精緻化する。
加算1：現行通り（入院初日12000点）
加算2：脳卒中ケアユニット入院医療管理料2または3の条件をみたす施設でtPA静注療法を行った場合（入院初日○○点）</t>
  </si>
  <si>
    <t>脳CT血管撮影</t>
  </si>
  <si>
    <t>1-A　算定要件の拡大(適応疾患等の拡大）</t>
  </si>
  <si>
    <t>脳造影CTを行い、ワークステーションを用いて脳CT血管撮影画像を作成した場合は、所定点数に600点を加算する。</t>
  </si>
  <si>
    <t>経頭蓋ドプラ装置による脳血流速度連続測定</t>
  </si>
  <si>
    <t>215-4 ロ</t>
  </si>
  <si>
    <t>2-A　点数の見直し増点</t>
  </si>
  <si>
    <t>経頭蓋ドプラ装置（TCD）による脳血流速度連続測定において、一定以上の時間（30分以上）の連続評価を行った場合に増点する。</t>
  </si>
  <si>
    <t>救急医療管理加算１</t>
  </si>
  <si>
    <t>A205</t>
  </si>
  <si>
    <t>救急医療管理加算１の算定対象となる症候に、「意識障害または昏睡」以外に、急性期脳卒中患者に該当する項目がない。しかしながら、血栓溶解療法や急性期脳血管内治療の適応となる患者を始め、多くの脳卒中患者はしばしば意識障害を呈さず、運動障害や言語障害を主たる症候とする。</t>
  </si>
  <si>
    <t>摂食機能療法</t>
  </si>
  <si>
    <t>H004</t>
  </si>
  <si>
    <t>1-A　算定要件の拡大（適応疾患の拡大）　</t>
  </si>
  <si>
    <t>「脳卒中例、意識障害例に対する嚥下機能評価を伴った摂食機能療法」の項目を追加する。看護師もしくは言語聴覚士による、酸素分圧モニター、心拍数、嚥下状態の観察など、摂食嚥下評価下での食事介助は、実施時間にかかわらず、毎回算定できる。</t>
  </si>
  <si>
    <t>日本産科婦人科学会</t>
    <rPh sb="0" eb="9">
      <t>ニホンサンカフジンカガッカ</t>
    </rPh>
    <phoneticPr fontId="7"/>
  </si>
  <si>
    <t>女性診療科関連委員会</t>
    <rPh sb="0" eb="2">
      <t>ジョセイシンリョウカカンレンイインカイ</t>
    </rPh>
    <phoneticPr fontId="7"/>
  </si>
  <si>
    <t>日本女性医学学会</t>
    <rPh sb="0" eb="2">
      <t>ニホンジョセイイガクガッカイ</t>
    </rPh>
    <phoneticPr fontId="7"/>
  </si>
  <si>
    <t>子宮内膜症管理料</t>
    <rPh sb="0" eb="2">
      <t>シキュウナイマクショウカンリ</t>
    </rPh>
    <phoneticPr fontId="7"/>
  </si>
  <si>
    <t>子宮内膜症の診断及び治療決定、治療ならびにカウンセリング(15分)を行った場合の管理費用</t>
  </si>
  <si>
    <t>子宮内膜症、子宮腺筋症</t>
    <rPh sb="0" eb="2">
      <t>シキュウナイマクショウ</t>
    </rPh>
    <phoneticPr fontId="7"/>
  </si>
  <si>
    <t>子宮内膜症は性生殖期女性に好発する疾患であり、日本人女性の晩婚化・晩産化で発症率の増加が危惧されている。月経困難症を引き起こし女性のQOLや労働における効率を著しく低下させるとともに、不妊症の原因となり少子化の一因にもなっている。他にも癌化を含め多くの慢性疾患との関連が指摘されている。
　治療法としてはホルモン療法、手術療法など多岐にわたるが、患者の挙児希望や環境などの要因により異なる。そのため専門的な知識をもつ医師による十分なカウンセリングや経過観察が必要である。しかし現状では診療報酬が無いことにより、診療を圧迫しているため、保険収載が必要である。</t>
  </si>
  <si>
    <t>女性診療科関連委員会</t>
    <rPh sb="0" eb="2">
      <t>ジョセイシンリョウカ</t>
    </rPh>
    <phoneticPr fontId="7"/>
  </si>
  <si>
    <t>女性診療科関連委員会</t>
    <rPh sb="0" eb="2">
      <t>ジョセイシン</t>
    </rPh>
    <phoneticPr fontId="7"/>
  </si>
  <si>
    <t>ホルモン補充療法管理料</t>
    <rPh sb="0" eb="3">
      <t>カンリリョウ</t>
    </rPh>
    <phoneticPr fontId="7"/>
  </si>
  <si>
    <t>更年期障害や骨粗鬆症などに対して有効なHRT施行時の副作用予防処置ならびにカウンセリング（15分）を行った場合の管理費用</t>
  </si>
  <si>
    <t>日本人女性は平均寿命では世界で有数の長寿であるが、健康寿命は骨折による寝たきりや動脈硬化による脳血管障害などにより約10年短く、QOLのみならず医療経済をも圧迫している。これに対し、HRTは更年期障害のみならず、骨粗鬆症や心血管疾患の発症予防効果も有しており、普及が望まれるが、実際の施行率は欧米の十分の一である。いまだ存在するHRTのリスクに対する懸念の解消、有害事象の回避のための検査や服用方法の説明には、専門的な知識を有する医師による診察が必須であるが、必要な時間に対する報酬がないため、診療を圧迫している。有効かつ安全なHRTの普及のためには、HRT管理料として保険収載が必要である。</t>
  </si>
  <si>
    <t>1-A　算定要件の拡大（適応疾患の拡大）、2-A　点数の見直し（増点）</t>
  </si>
  <si>
    <t xml:space="preserve">1-A　算定要件の拡大（適応疾患の拡大）、2-A　点数の見直し（増点）  </t>
  </si>
  <si>
    <t>更年期の心理検査および周産期メンタルヘルスのEPDSを適応に追加。また2019年から国家資格となる公認心理師が検査に携わった時の加算を要望する。</t>
  </si>
  <si>
    <t>免疫染色（免疫抗体法）病理組織標本作成</t>
  </si>
  <si>
    <t>002</t>
  </si>
  <si>
    <t>免疫染色病理組織標本作製に新たな項目の追加を要望する。①CIN診断に於けるp16とKi67：免疫染色により子宮頸部病変の生検での過剰診断を防止し不必要な手術を回避でき、また悪性度の高い子宮頸部病変に対しては臨床的に早期の段階で確定診断を行うことができ子宮摘出を回避できる。少子化の時代において女性の妊孕能の維持や年間2000～3000人の死亡数の減少につながることが期待できる。②卵巣がんを4種以上の抗体を用いた免疫染色が必要な患者に追加：最近卵巣がんの化学療法においても分子標的薬の導入が進んでいる。多様な組織型を示す卵巣腫瘍を免疫染色により分類することにより適切な抗がん剤の選択が可能となり治療成績の向上が期待できる。③胞状奇胎診断に於けるp57KIP2とTSSC3：絨毛性疾患取扱い規約第3版に診断が困難な場合にはp57KIP2あるいはTSSC3抗体を用いた免疫組織化学的検査を行うことが望ましいとある。免疫染色による正確な診断と全奇胎と部分奇胎の鑑別が適切な治療とフォローアップにつながり、予後の改善が期待できる。</t>
  </si>
  <si>
    <t>女性診療科関連委員会</t>
  </si>
  <si>
    <t>非加盟（日本産婦人科手術学会）</t>
  </si>
  <si>
    <t>D 023、８(2)　ア</t>
  </si>
  <si>
    <t xml:space="preserve">1-A　算定要件の拡大（適応疾患の拡大）　3　　項目設定の見直し          </t>
  </si>
  <si>
    <t>高年妊婦分娩加算</t>
  </si>
  <si>
    <t>母体・胎児集中治療室加算</t>
  </si>
  <si>
    <t>子宮内膜症管理料</t>
    <rPh sb="0" eb="2">
      <t>シキュウナイマクショウカンリリョウ</t>
    </rPh>
    <phoneticPr fontId="7"/>
  </si>
  <si>
    <t>ホルモン補充療法管理料</t>
  </si>
  <si>
    <t>日本新生児成育医学会</t>
    <rPh sb="0" eb="2">
      <t>ニホン</t>
    </rPh>
    <rPh sb="2" eb="5">
      <t>シンセイジ</t>
    </rPh>
    <rPh sb="5" eb="7">
      <t>セイイク</t>
    </rPh>
    <rPh sb="7" eb="10">
      <t>イガクカイ</t>
    </rPh>
    <phoneticPr fontId="7"/>
  </si>
  <si>
    <t>社会保険委員会</t>
    <rPh sb="0" eb="2">
      <t>シャカイ</t>
    </rPh>
    <rPh sb="2" eb="4">
      <t>ホケン</t>
    </rPh>
    <rPh sb="4" eb="7">
      <t>イインカイ</t>
    </rPh>
    <phoneticPr fontId="7"/>
  </si>
  <si>
    <t>K　手術</t>
    <rPh sb="2" eb="4">
      <t>シュジュツ</t>
    </rPh>
    <phoneticPr fontId="7"/>
  </si>
  <si>
    <t>新生児先天性心疾患に対する低酸素療法</t>
  </si>
  <si>
    <t>左心低形成症候群などの，体血流が動脈管に依存する先天性心疾患の術前管理には，肺血管抵抗低下を抑制する目的で，窒素を用いて吸入酸素濃度を21%未満に設定する低酸素療法が広く行われている。医療用窒素の使用目的を拡大し，低酸素療法を保険収載することで，既に行われている低酸素療法を標準化が期待される</t>
  </si>
  <si>
    <t>脳腱黄色腫症（cerebrotendinous xanthomatosis: CTX)</t>
  </si>
  <si>
    <t>脳腱黄色腫症（cerebrotendinous xanthomatosis: CTX)は常染色体劣性遺伝疾患で　知能低下、言語障害、錐体路症状等の進行性神経障害や、腱黄色腫、白内障、若年性動脈硬化症を呈して致死的かつ不可逆的な疾患で年に100人程度の発症がある。しかし、早期に診断し治療を開始すれば健常人と同等の生活を送ることができ、治療薬として胆石溶解剤がCTX治療薬として適応拡大申請中である。早期診断として血清コレスタノール測定が有用で、新生児期〜乳児期の遷延性黄疸・胆汁うっ滞の症状の児での検査によって早期診断が可能となる。</t>
  </si>
  <si>
    <t>日本周産期・新生児医学会　　　　日本小児外科学会</t>
    <rPh sb="0" eb="2">
      <t>ニホン</t>
    </rPh>
    <rPh sb="2" eb="5">
      <t>シュウサンキ</t>
    </rPh>
    <rPh sb="6" eb="9">
      <t>シンセイジ</t>
    </rPh>
    <rPh sb="9" eb="12">
      <t>イガクカイ</t>
    </rPh>
    <rPh sb="16" eb="18">
      <t>ニホン</t>
    </rPh>
    <rPh sb="18" eb="20">
      <t>ショウニ</t>
    </rPh>
    <rPh sb="20" eb="22">
      <t>ゲカ</t>
    </rPh>
    <rPh sb="22" eb="24">
      <t>ガッカイ</t>
    </rPh>
    <phoneticPr fontId="7"/>
  </si>
  <si>
    <t>パリビズマブ</t>
  </si>
  <si>
    <t>シナジス筋注液50mg、100mg</t>
    <rPh sb="4" eb="6">
      <t>キンチュウヨウ</t>
    </rPh>
    <rPh sb="6" eb="7">
      <t>エキ</t>
    </rPh>
    <phoneticPr fontId="7"/>
  </si>
  <si>
    <t>抗RSウイルスヒト化モノクローナル抗体製剤</t>
    <rPh sb="0" eb="1">
      <t>コウ</t>
    </rPh>
    <rPh sb="9" eb="10">
      <t>カ</t>
    </rPh>
    <rPh sb="17" eb="19">
      <t>コウタイ</t>
    </rPh>
    <rPh sb="19" eb="21">
      <t>セイザイ</t>
    </rPh>
    <phoneticPr fontId="7"/>
  </si>
  <si>
    <t>1.　算定条件の見直し（適応疾患）</t>
    <rPh sb="3" eb="5">
      <t>サンテイ</t>
    </rPh>
    <rPh sb="5" eb="7">
      <t>ジョウケン</t>
    </rPh>
    <rPh sb="8" eb="10">
      <t>ミナオ</t>
    </rPh>
    <rPh sb="12" eb="14">
      <t>テキオウ</t>
    </rPh>
    <rPh sb="14" eb="16">
      <t>シッカン</t>
    </rPh>
    <phoneticPr fontId="7"/>
  </si>
  <si>
    <t>生後24ヶ月齢以下の先天性横隔膜ヘルニアおよび先天性食道閉鎖症の児および修復術を受けた児へのパリビズマブ投与に対する適応拡大</t>
  </si>
  <si>
    <t>呼吸器関連委員会、在宅医療関連委員会</t>
    <rPh sb="0" eb="3">
      <t>コキュウキ</t>
    </rPh>
    <rPh sb="3" eb="5">
      <t>カンレン</t>
    </rPh>
    <rPh sb="5" eb="8">
      <t>イインカイ</t>
    </rPh>
    <rPh sb="9" eb="13">
      <t>ザイタクイリョウ</t>
    </rPh>
    <rPh sb="13" eb="15">
      <t>カンレン</t>
    </rPh>
    <rPh sb="15" eb="18">
      <t>イインカイ</t>
    </rPh>
    <phoneticPr fontId="7"/>
  </si>
  <si>
    <t>日本呼吸器学会</t>
    <rPh sb="0" eb="2">
      <t>ニホｎ</t>
    </rPh>
    <phoneticPr fontId="7"/>
  </si>
  <si>
    <t>在宅ハイフローセラピー</t>
    <rPh sb="0" eb="2">
      <t>ザイタｋ</t>
    </rPh>
    <phoneticPr fontId="7"/>
  </si>
  <si>
    <t>十分に加湿された一定比率の酸素・空気の混合ガスを20―60L/分の高流量で主として夜間睡眠中に在宅で鼻カニュラを用いて投与する治療法で、死腔の洗い出しや呼気終末陽圧、気道の加湿および線毛機能改善などにより、COPDなどによる慢性呼吸不全の進行および増悪抑制、CO2ナルコーシスの回避、呼吸困難や呼吸努力の軽減、QOL改善、動脈血ないし経皮炭酸ガス分圧の低下や動脈血酸素飽和度の改善を図る。</t>
  </si>
  <si>
    <t>COPDをはじめとする慢性呼吸不全全般</t>
    <rPh sb="0" eb="6">
      <t>マンセイコキュウフゼン</t>
    </rPh>
    <phoneticPr fontId="7"/>
  </si>
  <si>
    <t>現在COPDを始めとする慢性呼吸不全に対しては、まず通常の鼻カニュラを用いた在宅酸素療法が行われ、PaCO2貯留の顕著な重症例においては在宅NPPVが実施される。在宅ハイフローセラピーは従来の在宅酸素療法の適応であっても夜間低換気や呼吸状態変動によりCO2ナルコーシスに至る恐れのある場合や、本来は在宅NPPVの適応であるが患者がNPPVを拒否するもしくは使いこなせない場合などの代替として、在宅酸素療法とNPPV両者の橋渡しの役割を有する。これらによって慢性呼吸不全増悪による入院リスク回避、NPPVへの移行抑制および代替として医療費の抑制が期待できる。</t>
  </si>
  <si>
    <t>呼吸器関連委員会</t>
  </si>
  <si>
    <t>在宅医療機器安全管理指導料</t>
    <rPh sb="8" eb="10">
      <t>カンリ</t>
    </rPh>
    <rPh sb="10" eb="13">
      <t>シドウリョウ</t>
    </rPh>
    <phoneticPr fontId="7"/>
  </si>
  <si>
    <t>患者が医療機関以外で医療機器を使用する場合に、臨床工学技士が当該医療機器の使用上の注意点や停電等の災害時における対処方法について患者に指導を行い診療録に記載した場合に算定する。</t>
  </si>
  <si>
    <t>在宅人工呼吸療法および在宅酸素療法を実施中の患者</t>
    <rPh sb="0" eb="2">
      <t>ザイタク</t>
    </rPh>
    <rPh sb="2" eb="8">
      <t>ジンコウコキュウリョウホウ</t>
    </rPh>
    <rPh sb="11" eb="13">
      <t>ザイタク</t>
    </rPh>
    <rPh sb="13" eb="17">
      <t>サンソリョウホウ</t>
    </rPh>
    <rPh sb="18" eb="21">
      <t>ジッシチュウ</t>
    </rPh>
    <rPh sb="22" eb="24">
      <t>カンジャ</t>
    </rPh>
    <phoneticPr fontId="7"/>
  </si>
  <si>
    <t>在宅人工呼吸療法は、現在NPPVが中心となり1万数千人の患者がいるとされている。在宅酸素療法は16万人以上の患者がいるとされている。在宅人工呼吸療法、在宅酸素療法ともに実施している患者は増加傾向にある。また、これらの医療機器を併用しているケースもあることから、安全管理の指導目的で自宅訪問が必要である。医療機器メーカーは自社製品の点検が業務であり、他社の製品について指導はできない。同一メーカーの医療機器を使用している場合であっても、体調不良時の設定変更や個別避難計画等への介入はできない。患者との調整等細部まで行えない状況であり、安全管理上きわめて問題となっている。</t>
  </si>
  <si>
    <t>日本呼吸ケア・リハビリテーション学会</t>
    <rPh sb="0" eb="4">
      <t>ニホンコキュウ</t>
    </rPh>
    <rPh sb="16" eb="18">
      <t>ガッカイ</t>
    </rPh>
    <phoneticPr fontId="7"/>
  </si>
  <si>
    <t>呼吸器関連委員会</t>
    <rPh sb="0" eb="3">
      <t>コキュウキ</t>
    </rPh>
    <rPh sb="3" eb="5">
      <t>カンレン</t>
    </rPh>
    <rPh sb="5" eb="8">
      <t>イインカイ</t>
    </rPh>
    <phoneticPr fontId="7"/>
  </si>
  <si>
    <t>排痰補助装置加算</t>
  </si>
  <si>
    <t>神経筋疾患等で排痰困難な患者が入院中に排痰補助装置を使用する。</t>
    <rPh sb="0" eb="5">
      <t>シンケイキンシッカン</t>
    </rPh>
    <rPh sb="5" eb="6">
      <t>ナド</t>
    </rPh>
    <rPh sb="7" eb="9">
      <t>ハイタン</t>
    </rPh>
    <rPh sb="9" eb="11">
      <t>コンナン</t>
    </rPh>
    <rPh sb="12" eb="14">
      <t>カンジャ</t>
    </rPh>
    <rPh sb="15" eb="17">
      <t>ニュウイン</t>
    </rPh>
    <rPh sb="17" eb="18">
      <t>チュウ</t>
    </rPh>
    <rPh sb="19" eb="21">
      <t>ハイタン</t>
    </rPh>
    <rPh sb="21" eb="25">
      <t>ホジョソウチ</t>
    </rPh>
    <rPh sb="26" eb="28">
      <t>シヨウ</t>
    </rPh>
    <phoneticPr fontId="7"/>
  </si>
  <si>
    <t>神経筋疾患等で排痰が困難な患者</t>
    <rPh sb="0" eb="5">
      <t>シンケイキンシッカン</t>
    </rPh>
    <rPh sb="5" eb="6">
      <t>ナド</t>
    </rPh>
    <rPh sb="7" eb="9">
      <t>ハイタン</t>
    </rPh>
    <rPh sb="10" eb="12">
      <t>コンナン</t>
    </rPh>
    <rPh sb="13" eb="15">
      <t>カンジャ</t>
    </rPh>
    <phoneticPr fontId="7"/>
  </si>
  <si>
    <t>在宅でのみ保険適応となっている排痰補助装置であるが、導入時には医療安全上入院が必要である。また、排痰補助装置を使用している患者が入院療養を要する場合において、適切な排痰補助装置の使用ならびに管理を必要とするため。</t>
    <rPh sb="15" eb="17">
      <t>ハイタン</t>
    </rPh>
    <rPh sb="17" eb="21">
      <t>ホジョソウチ</t>
    </rPh>
    <rPh sb="31" eb="33">
      <t>イリョウ</t>
    </rPh>
    <rPh sb="33" eb="36">
      <t>アンゼンジョウ</t>
    </rPh>
    <rPh sb="48" eb="50">
      <t>ハイタン</t>
    </rPh>
    <rPh sb="50" eb="54">
      <t>ホジョソウチ</t>
    </rPh>
    <rPh sb="55" eb="57">
      <t>シヨウ</t>
    </rPh>
    <rPh sb="61" eb="63">
      <t>カンジャ</t>
    </rPh>
    <rPh sb="64" eb="66">
      <t>ニュウイン</t>
    </rPh>
    <rPh sb="66" eb="68">
      <t>リョウヨウ</t>
    </rPh>
    <rPh sb="69" eb="70">
      <t>ヨウ</t>
    </rPh>
    <rPh sb="72" eb="74">
      <t>バアイ</t>
    </rPh>
    <rPh sb="79" eb="81">
      <t>テキセツ</t>
    </rPh>
    <rPh sb="82" eb="88">
      <t>ハイタンホジョソウチ</t>
    </rPh>
    <rPh sb="89" eb="91">
      <t>シヨウ</t>
    </rPh>
    <rPh sb="95" eb="97">
      <t>カンリ</t>
    </rPh>
    <rPh sb="98" eb="100">
      <t>ヒツヨウ</t>
    </rPh>
    <phoneticPr fontId="7"/>
  </si>
  <si>
    <t>H003</t>
  </si>
  <si>
    <t xml:space="preserve">2-A　点数の見直し（増点） </t>
  </si>
  <si>
    <t>在宅持続陽圧呼吸療法指導管理料2</t>
  </si>
  <si>
    <t>C107-2</t>
  </si>
  <si>
    <t xml:space="preserve">1-A　算定要件の拡大（適応疾患の拡大）、 2-A　点数の見直し（増点） </t>
  </si>
  <si>
    <t>C107-2の2の施設基準の撤廃、CPAPと同様に算定されているASVへの適応拡大、モニタリング加算の増点</t>
  </si>
  <si>
    <t>呼吸ケアチーム加算</t>
    <rPh sb="0" eb="2">
      <t>コキュウ</t>
    </rPh>
    <rPh sb="7" eb="9">
      <t>カサン</t>
    </rPh>
    <phoneticPr fontId="7"/>
  </si>
  <si>
    <t>A242</t>
  </si>
  <si>
    <t xml:space="preserve">1-B　算定要件の拡大(施設基準）         </t>
  </si>
  <si>
    <t>対象患者を「当該病棟において48時間以上継続して人工呼吸器を装着している患者と人工呼吸器離脱後1月以内の患者」および「当該病棟において人工呼吸器以外の呼吸療法器具を装着してから1月以内で、呼吸療法の器具選択と調整等の呼吸ケアを必要とする患者」に変更する。看護師の基準を「５年以上呼吸ケアの経験のある看護師」へ緩和する。十分均霑化されていない現状を踏まえ現行の「150点」を「200点」に増点する。</t>
  </si>
  <si>
    <t>日本呼吸ケア・リハビリテーション学会</t>
    <rPh sb="0" eb="2">
      <t>ニホン</t>
    </rPh>
    <rPh sb="2" eb="4">
      <t>コキュウ</t>
    </rPh>
    <rPh sb="16" eb="18">
      <t>ガッカイ</t>
    </rPh>
    <phoneticPr fontId="7"/>
  </si>
  <si>
    <t>呼吸器関連委員会、</t>
    <rPh sb="0" eb="3">
      <t>コキュウキ</t>
    </rPh>
    <rPh sb="3" eb="5">
      <t>カンレン</t>
    </rPh>
    <rPh sb="5" eb="8">
      <t>イインカイ</t>
    </rPh>
    <phoneticPr fontId="7"/>
  </si>
  <si>
    <t>緩和ケア診療加算</t>
  </si>
  <si>
    <t>COPD・間質性肺炎・気管支拡張症等による終末期呼吸不全においても適切な緩和ケアを提供することを目的としたもので、呼吸不全に対して呼吸器リハビリテーションを含む適切な治療が実施され、器質的な呼吸器機能障害で適切な治療にかかわらず慢性的に「mMRC 4度の呼吸困難」の症状に該当し、持続的に酸素療法・補助換気療法（NIV・HFNC）を必要とする等の医学的に終末期であると判断される患者を対象とする。</t>
  </si>
  <si>
    <t>外来呼吸ケア管理料</t>
  </si>
  <si>
    <t>増悪防止や自己管理のための療養指導を必要とする外来通院中のCOPDを中心とした慢性呼吸器疾患患者に対して，医師および十分なトレーニングを受けた看護師，理学療法士等が共同し、専門外来において、病状やライフスタイル、自己管理能力などの詳細な評価に基づいて、個別に作成された増悪時のアクションンプランを含む書面による教育資材を用いて計画的に療養上必要な指導を行い、またこれを地域連携にもつなげていくもの。</t>
  </si>
  <si>
    <t>日本リンパ網内系学会</t>
    <rPh sb="0" eb="2">
      <t>ニホン</t>
    </rPh>
    <rPh sb="5" eb="8">
      <t>モウナイケイ</t>
    </rPh>
    <rPh sb="8" eb="10">
      <t>ガッカイ</t>
    </rPh>
    <phoneticPr fontId="7"/>
  </si>
  <si>
    <t>血液関連委員会</t>
    <rPh sb="0" eb="2">
      <t>ケツエキ</t>
    </rPh>
    <rPh sb="2" eb="4">
      <t>カンレン</t>
    </rPh>
    <rPh sb="4" eb="7">
      <t>イインカイ</t>
    </rPh>
    <phoneticPr fontId="7"/>
  </si>
  <si>
    <t>病理標本を用いたEBER-ISH検査法</t>
    <rPh sb="0" eb="2">
      <t>ビョウリ</t>
    </rPh>
    <rPh sb="2" eb="4">
      <t>ヒョウホン</t>
    </rPh>
    <rPh sb="5" eb="6">
      <t>モチ</t>
    </rPh>
    <rPh sb="16" eb="18">
      <t>ケンサ</t>
    </rPh>
    <rPh sb="18" eb="19">
      <t>ホウ</t>
    </rPh>
    <phoneticPr fontId="7"/>
  </si>
  <si>
    <t>病理標本を用いてEBERを検出し、細胞におけるEBウイルスの有無を診断する。</t>
    <rPh sb="0" eb="2">
      <t>ビョウリ</t>
    </rPh>
    <rPh sb="2" eb="4">
      <t>ヒョウホン</t>
    </rPh>
    <rPh sb="5" eb="6">
      <t>モチ</t>
    </rPh>
    <rPh sb="13" eb="15">
      <t>ケンシュツ</t>
    </rPh>
    <rPh sb="30" eb="32">
      <t>ウム</t>
    </rPh>
    <rPh sb="33" eb="35">
      <t>シンダン</t>
    </rPh>
    <phoneticPr fontId="7"/>
  </si>
  <si>
    <t>悪性リンパ腫、リンパ増殖性疾患</t>
    <rPh sb="0" eb="2">
      <t>アクセイ</t>
    </rPh>
    <rPh sb="5" eb="6">
      <t>シュ</t>
    </rPh>
    <rPh sb="10" eb="13">
      <t>ゾウショクセイ</t>
    </rPh>
    <rPh sb="13" eb="15">
      <t>シッカン</t>
    </rPh>
    <phoneticPr fontId="7"/>
  </si>
  <si>
    <t xml:space="preserve">EBウイルスが感染したリンパ球が体内で増殖する疾患には慢性活動性EBウイルス感染
症、移植後リンパ増殖性、節外性NK細胞リンパ腫鼻型，アグレッシブNK細胞白血病な
どが知られており、それぞれの病態に応じた最適な治療が必要である。病理標本に対
して行うEBER-ISH（EBV-encoded small RNA in situ hybridization）法は、現時点
で最も高感度なEBウイルス検出法であり、上記病態の診断、治療選択に不可欠である
のみならず、病勢の変化・治療反応性の判断・予後予測・再発の判断に必須である。
</t>
  </si>
  <si>
    <t>HTLV-1プロウイルスDNA (クロナリティ、サザンブロット法）</t>
    <rPh sb="0" eb="33">
      <t>ホウ</t>
    </rPh>
    <phoneticPr fontId="7"/>
  </si>
  <si>
    <t>腫瘍細胞を含む末梢血もしくは組織検体からDNA中に、HTLV-1がクローナルに取り込まれているかどうかをサザンブロット法により診断する。</t>
    <rPh sb="0" eb="2">
      <t>シュヨウ</t>
    </rPh>
    <rPh sb="2" eb="4">
      <t>サイボウ</t>
    </rPh>
    <rPh sb="5" eb="6">
      <t>フク</t>
    </rPh>
    <rPh sb="7" eb="10">
      <t>マッショウケツ</t>
    </rPh>
    <rPh sb="14" eb="16">
      <t>ソシキ</t>
    </rPh>
    <rPh sb="16" eb="18">
      <t>ケンタイ</t>
    </rPh>
    <rPh sb="23" eb="24">
      <t>チュウ</t>
    </rPh>
    <rPh sb="39" eb="40">
      <t>ト</t>
    </rPh>
    <rPh sb="41" eb="42">
      <t>コ</t>
    </rPh>
    <rPh sb="59" eb="60">
      <t>ホウ</t>
    </rPh>
    <rPh sb="63" eb="65">
      <t>シンダン</t>
    </rPh>
    <phoneticPr fontId="7"/>
  </si>
  <si>
    <t>抗HTLV-1抗体陽性者の末梢性T細胞腫瘍</t>
    <rPh sb="0" eb="1">
      <t>コウ</t>
    </rPh>
    <rPh sb="7" eb="9">
      <t>コウタイ</t>
    </rPh>
    <rPh sb="9" eb="11">
      <t>ヨウセイ</t>
    </rPh>
    <rPh sb="11" eb="12">
      <t>シャ</t>
    </rPh>
    <rPh sb="13" eb="16">
      <t>マッショウセイ</t>
    </rPh>
    <rPh sb="17" eb="19">
      <t>サイボウ</t>
    </rPh>
    <rPh sb="19" eb="21">
      <t>シュヨウ</t>
    </rPh>
    <phoneticPr fontId="7"/>
  </si>
  <si>
    <t>抗HTLV-1抗体陽性者に発生した末梢性T細胞腫瘍は、ATLとHTLV-1抗体陽性者に発症したATL以外の末梢性T細胞腫瘍の可能性がある。その両者は予後や治療方針が異なるが、本検査によってのみ鑑別が可能である。日本血液学会造血器腫瘍診療ガイドライン 2018年版には、「測定可能な施設では，Southern blot 法により，HTLV-1 provirus のATL 細胞への組み込みを確認する。 」と記載されており、本試験は保険収載の必要性があると考えられる。</t>
    <rPh sb="210" eb="213">
      <t>ホンシケン</t>
    </rPh>
    <phoneticPr fontId="7"/>
  </si>
  <si>
    <t>染色体検査</t>
    <rPh sb="0" eb="3">
      <t>センショクタイ</t>
    </rPh>
    <rPh sb="3" eb="5">
      <t>ケンサ</t>
    </rPh>
    <phoneticPr fontId="7"/>
  </si>
  <si>
    <t>1−C　算定要件の拡大（回数制限）</t>
    <rPh sb="0" eb="4">
      <t>サンテイヨウケン</t>
    </rPh>
    <phoneticPr fontId="7"/>
  </si>
  <si>
    <t>造血器悪性腫瘍の診断時に行う染色体検査で、G分染法とFISH法の同時算定、複数項目のFISH検査の同時算定を可能とする。</t>
  </si>
  <si>
    <t>肝炎ウイルス関連検査(HBs抗体、HBc抗体)</t>
    <rPh sb="0" eb="2">
      <t>カンエン</t>
    </rPh>
    <rPh sb="6" eb="8">
      <t>カンレン</t>
    </rPh>
    <rPh sb="8" eb="10">
      <t>ケンサ</t>
    </rPh>
    <rPh sb="14" eb="16">
      <t>コウタイ</t>
    </rPh>
    <rPh sb="20" eb="22">
      <t>コウタイ</t>
    </rPh>
    <phoneticPr fontId="7"/>
  </si>
  <si>
    <t>D013-2, 3, 6</t>
  </si>
  <si>
    <t>免疫抑制療法およびがん化学療法予定患者の治療前B型肝炎感染スクリーニング検査(HBs抗原、HBs/c抗体)の一括実施が算定できるようにする。HBs抗原の陽性・陰性にかかわらずHBs/c抗体検査が必須であるがこれらの算定が認められていない。一括検査で既感染者が識別でき、B型肝炎再活性化や劇症化のリスクの評価が可能となり、適切に対処することでB型肝炎再活性化のリスク低減と医療費圧縮に寄与する。</t>
    <rPh sb="59" eb="61">
      <t>サンテイ</t>
    </rPh>
    <rPh sb="73" eb="75">
      <t>コウゲン</t>
    </rPh>
    <rPh sb="76" eb="78">
      <t>ヨウセイ</t>
    </rPh>
    <rPh sb="79" eb="81">
      <t>インセイ</t>
    </rPh>
    <rPh sb="92" eb="94">
      <t>コウタイ</t>
    </rPh>
    <rPh sb="94" eb="96">
      <t>ケンサ</t>
    </rPh>
    <rPh sb="107" eb="109">
      <t>サンテイ</t>
    </rPh>
    <rPh sb="110" eb="111">
      <t>ミト</t>
    </rPh>
    <phoneticPr fontId="7"/>
  </si>
  <si>
    <t>HBV核酸定量</t>
    <rPh sb="3" eb="5">
      <t>カクサン</t>
    </rPh>
    <rPh sb="5" eb="7">
      <t>テイリョウ</t>
    </rPh>
    <phoneticPr fontId="7"/>
  </si>
  <si>
    <t>D023-3</t>
  </si>
  <si>
    <t>1-C　算定要件の拡大（回数制限）　</t>
  </si>
  <si>
    <t>B型肝炎既感染（HBs抗原陰性、HBs/c抗体陽性）者の治療中～後のHBV-DNA定期モニタリング。免疫抑制療法、がん化学療法を実施するHBV既感染者のHBV-DNA定量は保険未承認である。肝臓学会ガイドラインでは予防治療はせず、治療中～後のHBV-DNAモニタリングを推奨している。モニタリングにより予防治療の回避と肝炎再活性化の早期診断・治療、劇症化防止が可能であり医療費の圧縮に寄与する。</t>
  </si>
  <si>
    <t>オキザリプラチン</t>
  </si>
  <si>
    <t>エルプラット</t>
  </si>
  <si>
    <t>抗悪性腫瘍剤</t>
    <rPh sb="0" eb="1">
      <t>コウ</t>
    </rPh>
    <rPh sb="1" eb="3">
      <t>アクセイ</t>
    </rPh>
    <rPh sb="3" eb="5">
      <t>シュヨウ</t>
    </rPh>
    <rPh sb="5" eb="6">
      <t>ザイ</t>
    </rPh>
    <phoneticPr fontId="7"/>
  </si>
  <si>
    <t>悪性リンパ腫への適応拡大</t>
    <rPh sb="0" eb="2">
      <t>アクセイ</t>
    </rPh>
    <rPh sb="5" eb="6">
      <t>シュ</t>
    </rPh>
    <rPh sb="8" eb="10">
      <t>テキオウ</t>
    </rPh>
    <rPh sb="10" eb="12">
      <t>カクダイ</t>
    </rPh>
    <phoneticPr fontId="7"/>
  </si>
  <si>
    <t>アレムツズマブ</t>
  </si>
  <si>
    <t>マブキャンパス</t>
  </si>
  <si>
    <t>T細胞性前リンパ球性白血病への適応拡大</t>
    <rPh sb="1" eb="4">
      <t>サイボウセイ</t>
    </rPh>
    <rPh sb="4" eb="5">
      <t>マエ</t>
    </rPh>
    <rPh sb="8" eb="9">
      <t>キュウ</t>
    </rPh>
    <rPh sb="9" eb="10">
      <t>セイ</t>
    </rPh>
    <rPh sb="10" eb="13">
      <t>ハッケツビョウ</t>
    </rPh>
    <rPh sb="15" eb="17">
      <t>テキオウ</t>
    </rPh>
    <rPh sb="17" eb="19">
      <t>カクダイ</t>
    </rPh>
    <phoneticPr fontId="7"/>
  </si>
  <si>
    <t>ペムブロリズマブ</t>
  </si>
  <si>
    <t>キイトルーダ</t>
  </si>
  <si>
    <t>縦隔原発大細胞型B細胞リンパ腫への適応拡大</t>
    <rPh sb="0" eb="2">
      <t>ジュウカク</t>
    </rPh>
    <rPh sb="2" eb="4">
      <t>ゲンパツ</t>
    </rPh>
    <rPh sb="4" eb="7">
      <t>ダイサイボウ</t>
    </rPh>
    <rPh sb="7" eb="8">
      <t>ガタ</t>
    </rPh>
    <rPh sb="9" eb="11">
      <t>サイボウ</t>
    </rPh>
    <rPh sb="14" eb="15">
      <t>シュ</t>
    </rPh>
    <rPh sb="17" eb="19">
      <t>テキオウ</t>
    </rPh>
    <rPh sb="19" eb="21">
      <t>カクダイ</t>
    </rPh>
    <phoneticPr fontId="7"/>
  </si>
  <si>
    <t>イムブルビカ420 mg</t>
  </si>
  <si>
    <t>原発性マクログロブリン血症・リンパ形質細胞リンパ腫への適応拡大</t>
    <rPh sb="0" eb="3">
      <t>ゲンパツセイ</t>
    </rPh>
    <rPh sb="11" eb="13">
      <t>ケッショウ</t>
    </rPh>
    <rPh sb="17" eb="19">
      <t>ケイシツ</t>
    </rPh>
    <rPh sb="19" eb="21">
      <t>サイボウ</t>
    </rPh>
    <rPh sb="24" eb="25">
      <t>シュ</t>
    </rPh>
    <rPh sb="27" eb="29">
      <t>テキオウ</t>
    </rPh>
    <rPh sb="29" eb="31">
      <t>カクダイ</t>
    </rPh>
    <phoneticPr fontId="7"/>
  </si>
  <si>
    <t>日本肝臓学会</t>
    <rPh sb="0" eb="2">
      <t>ニホン</t>
    </rPh>
    <rPh sb="2" eb="4">
      <t>カンゾウ</t>
    </rPh>
    <rPh sb="4" eb="6">
      <t>ガッカイ</t>
    </rPh>
    <phoneticPr fontId="7"/>
  </si>
  <si>
    <t>消化器関連委員会</t>
    <rPh sb="0" eb="3">
      <t>ショウカキ</t>
    </rPh>
    <rPh sb="3" eb="5">
      <t>カンレン</t>
    </rPh>
    <rPh sb="5" eb="8">
      <t>イインカイ</t>
    </rPh>
    <rPh sb="7" eb="8">
      <t>カイ</t>
    </rPh>
    <phoneticPr fontId="7"/>
  </si>
  <si>
    <t>MRエラストグラフィー</t>
  </si>
  <si>
    <t>非侵襲的に肝疾患の進行度を診断し，より的確な治療への貢献が見込まれる。</t>
  </si>
  <si>
    <t>肝炎</t>
    <rPh sb="0" eb="2">
      <t>カンエン</t>
    </rPh>
    <phoneticPr fontId="7"/>
  </si>
  <si>
    <t>MRエラストグラフィは、外部から与えた振動をもとに，MRIで体内組織の弾性（elasticity）を画像化する技術を応用して，組織の相対的な硬さを色分け表記できるもの。非侵襲的に肝疾患の進行度を診断し，より的確な治療への貢献が見込まれる。
線維化を調べるにはこれまで，肝生検や超音波診断装置を使用したエラストグラフィがあったが，侵襲的な生検は出血などの重篤な合併症の危険性もあり，また検査ごとに入院が必要なことから，患者の負担が大きく，繰り返しの検査がしにくい状態であった。この検査では、肝疾患の進行度を，患者負担を減らしながらより高い精度で診断できる。肝疾患の進行度を把握できることで，インターフェロンによる肝炎の治療を的確なタイミングで開始できる。</t>
    <rPh sb="230" eb="232">
      <t>ジョウタイ</t>
    </rPh>
    <rPh sb="239" eb="241">
      <t>ケンサ</t>
    </rPh>
    <phoneticPr fontId="7"/>
  </si>
  <si>
    <t>HCV genotype検査</t>
  </si>
  <si>
    <t>HCV陽性血清から抽出したHCV-RNAを用い、各ジェノタイプ共通のコア領域の一部を逆転写反応し増 幅する。得られた増幅DNAを鋳型とし、各ジェノタイプ特異的プライマーを用いてDNA増幅を行う。電気泳動によってその大きさを測定し、HCV-RNAのジェノタイプを決定する。</t>
  </si>
  <si>
    <t>C型肝炎</t>
    <rPh sb="1" eb="2">
      <t>ガタ</t>
    </rPh>
    <rPh sb="2" eb="4">
      <t>カンエン</t>
    </rPh>
    <phoneticPr fontId="7"/>
  </si>
  <si>
    <t>HCV serotype検査は、genotype検査に比べ簡便かつ安価であり保険収載されている。一方、数％で判定不能となる場合がある。また、group 1、group 2ともに陽性となり判定保留となる場合も存在する。現在、C型慢性肝炎治療には、直接作用型抗ウイルス薬（DAAs）が用いられ、多くの症例でSVRが達成されている。抗ウイルス治療においてはserogroupに基づき治療が行われているが、判定保留や誤診が原因で治療が不成功になる場合も存在する。DAAsの反応性は遺伝子型により異なり、genotype 3や1aなどで治療効果が劣る。治療不成功の場合、HCVは新規耐性を獲得するため、正確なgenotypeの判定が求められる。以上より保険収載の必要性があると考えられる。</t>
    <rPh sb="40" eb="42">
      <t>シュウサイ</t>
    </rPh>
    <rPh sb="232" eb="234">
      <t>ハンノウ</t>
    </rPh>
    <phoneticPr fontId="7"/>
  </si>
  <si>
    <t>カルニチン血中濃度</t>
  </si>
  <si>
    <t>L-カルニチンはCDH及びThio-NAD+により特異的に酸化され、デヒドロカルニチン及び Thio-NADHを生成する。このデヒドロカルニチンはCDH及びNADHの存在下で、L-カルニチン及びNAD+を生成する。検体中の遊離カルニチン濃度はThio-NADHの生成速度に比例するので、Thio-NADHの吸光度変化量を測定することにより、遊離カルニチン濃度を求める。</t>
  </si>
  <si>
    <t>肝硬変</t>
    <rPh sb="0" eb="3">
      <t>カンコウヘン</t>
    </rPh>
    <phoneticPr fontId="7"/>
  </si>
  <si>
    <t>平成23年に公知申請でレボカルニチンの適応がカルニチン欠乏症となり、肝硬変におけるカルニチン欠乏症に対しても処方が広がっている。また、平成30年2月には、慢性維持透析等幾つかのカルニチン欠乏症に対してカルニチン血中濃度測定が保険収載された。同時に、平成28年に小児科学会からカルニチン欠乏症の診断・治療指針2016が刊行、平成30年12月ごろ、2018年改訂版の発行が予定されている。改訂版ではカルニチン欠乏症の診断にはカルニチン血中濃度測定が推奨されている。肝硬変におけるカルニチン欠乏症の濃度基準値も示されており、肝硬変に対するカルニチン血中濃度測定の保険収載の必要性があると考えられる。</t>
    <rPh sb="181" eb="183">
      <t>ハッコウ</t>
    </rPh>
    <rPh sb="184" eb="186">
      <t>ヨテイ</t>
    </rPh>
    <phoneticPr fontId="7"/>
  </si>
  <si>
    <t>HEV-RNA検査</t>
  </si>
  <si>
    <t>E型肝炎</t>
    <rPh sb="1" eb="4">
      <t>ガタカンエン</t>
    </rPh>
    <phoneticPr fontId="7"/>
  </si>
  <si>
    <t>E型肝炎非流行国であるわが国では、人畜共通感染症としてHEVで汚染された食品の摂取により生じる。第四類感染症に位置付けられ、不顕性感染から急性肝炎、致死率の高い急性肝不全まで様々な病態が存在する。免疫抑制状態ではHEVが持続感染し、急速に肝硬変に進展することがある。また、肝移植後にE型肝炎が慢性化して再移植を要することがある。現在IgA-HE抗体が保険収載されており、E型肝炎の診断に用いられている。IgA抗体の検出はHEVに暴露されたことを示唆するが、陽性期間が長く、HEV感染の急性期とは限らない。また、免疫機能低下者や免疫抑制剤使用時には検出されない場合もあることから、HEV-RNAによる遺伝子検出法による診断が必要である。</t>
  </si>
  <si>
    <t>糖鎖欠損トランスフェリン(CDT)/トランスフェリン比</t>
  </si>
  <si>
    <t>検体中の糖鎖欠損トランスフェリン（CDT）は、CDT吸着ポリスチレン粒子と競合して、抗ヒトCDTマウスモノクローナル抗体吸着ポリスチレン粒子に結合する。検体中にCDTが存在するとポリスチレン粒子の凝集が無いあるいは少量になる。検体中にCDTが存在しない場合にはポリスチレン粒子は凝集する。散乱強度は検体中のCDT濃度に反比例し、標準液から得られた検量線よりCDT濃度が求められる。</t>
  </si>
  <si>
    <t>慢性飲酒が疑われるもの</t>
    <rPh sb="0" eb="2">
      <t>マンセイ</t>
    </rPh>
    <rPh sb="2" eb="4">
      <t>インシュ</t>
    </rPh>
    <rPh sb="5" eb="6">
      <t>ウタガ</t>
    </rPh>
    <phoneticPr fontId="7"/>
  </si>
  <si>
    <t>アルコール性臓器障害、非アルコール性肝疾患と診断するには正確な飲酒量の把握が鍵となるが、必ずしも容易ではない。また、アカンプロサート、ナルメフェンといった節酒・減酒を目的とした薬剤が使用可能となり、断酒マーカーが必要である。この目的で血清ɤ-GTPが汎用されているが、上昇しないノンレスポンダーが存在する。2か月以上純アルコール60ｇを超える飲酒を継続すると糖鎖欠損トランスフェリン（carbohydrate-deficient transferrin: CDT）が増加し、2～4週間断酒すると低下することから、%CDT （CDT/トランスフェリン）は、習慣飲酒のマーカーとして、また、アルコール性、非アルコール性肝疾患の補助診断として有用である。以上より、保険収載の必要性があると考えられる。</t>
    <rPh sb="11" eb="12">
      <t>ヒ</t>
    </rPh>
    <rPh sb="17" eb="18">
      <t>セイ</t>
    </rPh>
    <rPh sb="18" eb="21">
      <t>カンシッカン</t>
    </rPh>
    <rPh sb="300" eb="301">
      <t>ヒ</t>
    </rPh>
    <rPh sb="306" eb="307">
      <t>セイ</t>
    </rPh>
    <rPh sb="307" eb="310">
      <t>カンシッカン</t>
    </rPh>
    <phoneticPr fontId="7"/>
  </si>
  <si>
    <t>遊離脂肪酸（FFA）</t>
  </si>
  <si>
    <t>試料中の遊離脂肪酸（FFA）はコエンザイムＡ（CoA）とATPの存在下、アシル-CoAシンセターゼの作用により、アシル-CoA、AMPおよびピロリン酸を生成する。生成したアシル-CoAを酸化誘導し過酸化水素を生成させる。生成した過酸化水素は、ペルオキシダーゼの作用によりMEHAと4-アミノアンチピリンとを定量的に酸化縮合した化合物（青紫色）の吸光度を測定することによりFFA濃度を算出する。</t>
  </si>
  <si>
    <t>遊離脂肪酸（FFA）の測定は、糖・脂質代謝の状態を反映し、先天代謝異常症であるケトン体代謝異常症、脂肪酸代謝異常症、カルニチン回路異常症等の鑑別や経過観察において有用であるとされているが、平成28年の診療報酬改定で、保険収載から一度削除された。一方で、平成30年の診療報酬改定で日本先天代謝異常学会からの提言もあり、先天代謝異常症であるケトン体代謝異常症で、FFAの測定が新規（再）収載された（59点）。肝硬変の栄養療法の指標として、肝硬変診療ガイドライン2015においても、FFAの有用性が提言されており、肝硬変に対するFFA血中濃度測定の保険収載の必要性があると考えられる。</t>
  </si>
  <si>
    <t>内臓脂肪測定（ＣＴまたはＤＵＡＬインピーダンス法）</t>
  </si>
  <si>
    <t>慢性肝炎、肝硬変症、脂肪肝の患者または、それらが疑われる患者に対して、腹部CT検査を施行し臍部の水平断画像において脂肪に相当するCT値（-50～-100HU）面積を計測する。または同様の患者に対して、組織の生物学的特性による電気伝導性の差異を利用して身体構成を予測する方法であるＤＵＡＬインピーダンス法を用いて内臓脂肪量を予測する。</t>
    <rPh sb="14" eb="16">
      <t>カンジャ</t>
    </rPh>
    <rPh sb="24" eb="25">
      <t>ウタガ</t>
    </rPh>
    <rPh sb="28" eb="30">
      <t>カンジャ</t>
    </rPh>
    <rPh sb="31" eb="32">
      <t>タイ</t>
    </rPh>
    <rPh sb="35" eb="37">
      <t>フクブ</t>
    </rPh>
    <rPh sb="39" eb="41">
      <t>ケンサ</t>
    </rPh>
    <rPh sb="42" eb="44">
      <t>セコウ</t>
    </rPh>
    <rPh sb="45" eb="46">
      <t>ヘソ</t>
    </rPh>
    <rPh sb="46" eb="47">
      <t>ブ</t>
    </rPh>
    <rPh sb="48" eb="50">
      <t>スイヘイ</t>
    </rPh>
    <rPh sb="50" eb="51">
      <t>ダン</t>
    </rPh>
    <rPh sb="51" eb="53">
      <t>ガゾウ</t>
    </rPh>
    <rPh sb="60" eb="62">
      <t>ソウトウ</t>
    </rPh>
    <rPh sb="79" eb="81">
      <t>メンセキ</t>
    </rPh>
    <rPh sb="82" eb="84">
      <t>ケイソク</t>
    </rPh>
    <rPh sb="90" eb="92">
      <t>ドウヨウ</t>
    </rPh>
    <rPh sb="93" eb="95">
      <t>カンジャ</t>
    </rPh>
    <rPh sb="96" eb="97">
      <t>タイ</t>
    </rPh>
    <rPh sb="152" eb="153">
      <t>モチ</t>
    </rPh>
    <rPh sb="155" eb="157">
      <t>ナイゾウ</t>
    </rPh>
    <rPh sb="157" eb="159">
      <t>シボウ</t>
    </rPh>
    <rPh sb="159" eb="160">
      <t>リョウ</t>
    </rPh>
    <rPh sb="161" eb="163">
      <t>ヨソク</t>
    </rPh>
    <phoneticPr fontId="7"/>
  </si>
  <si>
    <t>慢性肝炎、肝硬変症、脂肪肝</t>
    <rPh sb="0" eb="2">
      <t>マンセイ</t>
    </rPh>
    <rPh sb="2" eb="4">
      <t>カンエン</t>
    </rPh>
    <rPh sb="5" eb="8">
      <t>カンコウヘン</t>
    </rPh>
    <rPh sb="8" eb="9">
      <t>ショウ</t>
    </rPh>
    <rPh sb="10" eb="13">
      <t>シボウカン</t>
    </rPh>
    <phoneticPr fontId="7"/>
  </si>
  <si>
    <t>肥満症は増加しており脂肪肝の罹患率も増加しています。また慢性肝炎や肝硬変症の患者においても、内臓脂肪は病勢を悪化させることが知られています。内臓脂肪測定法は様々ありますが、通常のCT検査画像で測定する方法や被爆のないインピーダンス法が多く用いられており、保険収載の必要性があると考えます。</t>
    <rPh sb="0" eb="2">
      <t>ヒマン</t>
    </rPh>
    <rPh sb="2" eb="3">
      <t>ショウ</t>
    </rPh>
    <rPh sb="4" eb="6">
      <t>ゾウカ</t>
    </rPh>
    <rPh sb="10" eb="13">
      <t>シボウカン</t>
    </rPh>
    <rPh sb="14" eb="16">
      <t>リカン</t>
    </rPh>
    <rPh sb="16" eb="17">
      <t>リツ</t>
    </rPh>
    <rPh sb="18" eb="20">
      <t>ゾウカ</t>
    </rPh>
    <rPh sb="28" eb="30">
      <t>マンセイ</t>
    </rPh>
    <rPh sb="30" eb="32">
      <t>カンエン</t>
    </rPh>
    <rPh sb="33" eb="36">
      <t>カンコウヘン</t>
    </rPh>
    <rPh sb="36" eb="37">
      <t>ショウ</t>
    </rPh>
    <rPh sb="38" eb="40">
      <t>カンジャ</t>
    </rPh>
    <rPh sb="46" eb="48">
      <t>ナイゾウ</t>
    </rPh>
    <rPh sb="48" eb="50">
      <t>シボウ</t>
    </rPh>
    <rPh sb="51" eb="53">
      <t>ビョウセイ</t>
    </rPh>
    <rPh sb="54" eb="56">
      <t>アッカ</t>
    </rPh>
    <rPh sb="62" eb="63">
      <t>シ</t>
    </rPh>
    <rPh sb="70" eb="72">
      <t>ナイゾウ</t>
    </rPh>
    <rPh sb="72" eb="74">
      <t>シボウ</t>
    </rPh>
    <rPh sb="74" eb="76">
      <t>ソクテイ</t>
    </rPh>
    <rPh sb="76" eb="77">
      <t>ホウ</t>
    </rPh>
    <rPh sb="78" eb="80">
      <t>サマザマ</t>
    </rPh>
    <rPh sb="86" eb="88">
      <t>ツウジョウ</t>
    </rPh>
    <rPh sb="91" eb="93">
      <t>ケンサ</t>
    </rPh>
    <rPh sb="93" eb="95">
      <t>ガゾウ</t>
    </rPh>
    <rPh sb="96" eb="98">
      <t>ソクテイ</t>
    </rPh>
    <rPh sb="100" eb="102">
      <t>ホウホウ</t>
    </rPh>
    <rPh sb="103" eb="105">
      <t>ヒバク</t>
    </rPh>
    <rPh sb="117" eb="118">
      <t>オオ</t>
    </rPh>
    <rPh sb="119" eb="120">
      <t>モチ</t>
    </rPh>
    <phoneticPr fontId="7"/>
  </si>
  <si>
    <t>NIRS(近赤外分光分析法，光トポグラフィ)による肝性脳症の診断→特にミニマル肝性脳症の診断</t>
  </si>
  <si>
    <t>肝硬変患者において通常診断が困難なミニマル脳症を早期に客観的に診断する</t>
    <rPh sb="0" eb="3">
      <t>カンコウヘン</t>
    </rPh>
    <rPh sb="3" eb="5">
      <t>カンジャ</t>
    </rPh>
    <rPh sb="9" eb="11">
      <t>ツウジョウ</t>
    </rPh>
    <rPh sb="11" eb="13">
      <t>シンダン</t>
    </rPh>
    <rPh sb="14" eb="16">
      <t>コンナン</t>
    </rPh>
    <rPh sb="21" eb="23">
      <t>ノウショウ</t>
    </rPh>
    <rPh sb="24" eb="26">
      <t>ソウキ</t>
    </rPh>
    <rPh sb="27" eb="30">
      <t>キャッカンテキ</t>
    </rPh>
    <rPh sb="31" eb="33">
      <t>シンダン</t>
    </rPh>
    <phoneticPr fontId="7"/>
  </si>
  <si>
    <t>肝性脳症について顕性脳症であれば臨床症状などにより診断は容易であるがミニマル脳症は診断が困難である。一方ミニマル脳症は交通事故などの誘因となることが報告されており早期に治療介入がなされるべき病態である。NIRSによるミニマル脳症の診断は客観的かつ再現性があり、また治療介入による脳機能改善も評価できることが従来の検査と大きく異なることである。以上より保険収載の必要性があると考えられる。</t>
    <rPh sb="0" eb="4">
      <t>カンセイノウショウ</t>
    </rPh>
    <rPh sb="8" eb="10">
      <t>ケンセイ</t>
    </rPh>
    <rPh sb="10" eb="12">
      <t>ノウショウ</t>
    </rPh>
    <rPh sb="16" eb="18">
      <t>リンショウ</t>
    </rPh>
    <rPh sb="18" eb="20">
      <t>ショウジョウ</t>
    </rPh>
    <rPh sb="25" eb="27">
      <t>シンダン</t>
    </rPh>
    <rPh sb="28" eb="30">
      <t>ヨウイ</t>
    </rPh>
    <rPh sb="38" eb="40">
      <t>ノウショウ</t>
    </rPh>
    <rPh sb="41" eb="43">
      <t>シンダン</t>
    </rPh>
    <rPh sb="44" eb="46">
      <t>コンナン</t>
    </rPh>
    <rPh sb="50" eb="52">
      <t>イッポウ</t>
    </rPh>
    <rPh sb="56" eb="58">
      <t>ノウショウ</t>
    </rPh>
    <rPh sb="59" eb="61">
      <t>コウツウ</t>
    </rPh>
    <rPh sb="61" eb="63">
      <t>ジコ</t>
    </rPh>
    <rPh sb="66" eb="68">
      <t>ユウイン</t>
    </rPh>
    <rPh sb="74" eb="76">
      <t>ホウコク</t>
    </rPh>
    <rPh sb="81" eb="83">
      <t>ソウキ</t>
    </rPh>
    <rPh sb="84" eb="86">
      <t>チリョウ</t>
    </rPh>
    <rPh sb="86" eb="88">
      <t>カイニュウ</t>
    </rPh>
    <rPh sb="95" eb="97">
      <t>ビョウタイ</t>
    </rPh>
    <rPh sb="112" eb="114">
      <t>ノウショウ</t>
    </rPh>
    <rPh sb="115" eb="117">
      <t>シンダン</t>
    </rPh>
    <rPh sb="118" eb="121">
      <t>キャッカンテキ</t>
    </rPh>
    <rPh sb="123" eb="126">
      <t>サイゲンセイ</t>
    </rPh>
    <rPh sb="132" eb="134">
      <t>チリョウ</t>
    </rPh>
    <rPh sb="134" eb="136">
      <t>カイニュウ</t>
    </rPh>
    <rPh sb="139" eb="142">
      <t>ノウキノウ</t>
    </rPh>
    <rPh sb="142" eb="144">
      <t>カイゼン</t>
    </rPh>
    <rPh sb="145" eb="147">
      <t>ヒョウカ</t>
    </rPh>
    <rPh sb="153" eb="155">
      <t>ジュウライ</t>
    </rPh>
    <rPh sb="156" eb="158">
      <t>ケンサ</t>
    </rPh>
    <rPh sb="159" eb="160">
      <t>オオ</t>
    </rPh>
    <rPh sb="162" eb="163">
      <t>コト</t>
    </rPh>
    <phoneticPr fontId="7"/>
  </si>
  <si>
    <t>ナビゲーションシステムを用いたRFA時の加算</t>
  </si>
  <si>
    <t>RFA施行時に予め撮像したCTやMRIと超音波画像をfusionさせ治療を施行する</t>
    <rPh sb="3" eb="5">
      <t>シコウ</t>
    </rPh>
    <rPh sb="5" eb="6">
      <t>ジ</t>
    </rPh>
    <rPh sb="7" eb="8">
      <t>アラカジ</t>
    </rPh>
    <rPh sb="9" eb="11">
      <t>サツゾウ</t>
    </rPh>
    <rPh sb="20" eb="23">
      <t>チョウオンパ</t>
    </rPh>
    <rPh sb="23" eb="25">
      <t>ガゾウ</t>
    </rPh>
    <rPh sb="34" eb="36">
      <t>チリョウ</t>
    </rPh>
    <rPh sb="37" eb="39">
      <t>シコウ</t>
    </rPh>
    <phoneticPr fontId="7"/>
  </si>
  <si>
    <t>近年EOB-MRIの普及により1cm以下の肝癌が標的となることも少なくない。その場合にMRIで指摘された病変が超音波画像では描出不良なことがあり、その場合はナビゲーションシステムを用いて治療を施行する。ナビゲーションシステムシステムを使用することにより少ない治療回数で安全・確実なRFAが可能である。ナビゲーションシステム使用には特定の超音波機器が必要であり保険収載の必要があると考えられる。</t>
    <rPh sb="0" eb="2">
      <t>キンネン</t>
    </rPh>
    <rPh sb="10" eb="12">
      <t>フキュウ</t>
    </rPh>
    <rPh sb="18" eb="20">
      <t>イカ</t>
    </rPh>
    <rPh sb="21" eb="23">
      <t>カンガン</t>
    </rPh>
    <rPh sb="24" eb="26">
      <t>ヒョウテキ</t>
    </rPh>
    <rPh sb="32" eb="33">
      <t>スク</t>
    </rPh>
    <rPh sb="40" eb="42">
      <t>バアイ</t>
    </rPh>
    <rPh sb="47" eb="49">
      <t>シテキ</t>
    </rPh>
    <rPh sb="52" eb="54">
      <t>ビョウヘン</t>
    </rPh>
    <rPh sb="55" eb="58">
      <t>チョウオンパ</t>
    </rPh>
    <rPh sb="58" eb="60">
      <t>ガゾウ</t>
    </rPh>
    <rPh sb="62" eb="64">
      <t>ビョウシュツ</t>
    </rPh>
    <rPh sb="64" eb="66">
      <t>フリョウ</t>
    </rPh>
    <rPh sb="75" eb="77">
      <t>バアイ</t>
    </rPh>
    <rPh sb="90" eb="91">
      <t>モチ</t>
    </rPh>
    <rPh sb="93" eb="95">
      <t>チリョウ</t>
    </rPh>
    <rPh sb="96" eb="98">
      <t>シコウ</t>
    </rPh>
    <rPh sb="117" eb="119">
      <t>シヨウ</t>
    </rPh>
    <rPh sb="126" eb="127">
      <t>スク</t>
    </rPh>
    <rPh sb="129" eb="131">
      <t>チリョウ</t>
    </rPh>
    <rPh sb="131" eb="133">
      <t>カイスウ</t>
    </rPh>
    <rPh sb="134" eb="136">
      <t>アンゼン</t>
    </rPh>
    <rPh sb="137" eb="139">
      <t>カクジツ</t>
    </rPh>
    <rPh sb="144" eb="146">
      <t>カノウ</t>
    </rPh>
    <rPh sb="161" eb="163">
      <t>シヨウ</t>
    </rPh>
    <rPh sb="165" eb="167">
      <t>トクテイ</t>
    </rPh>
    <rPh sb="168" eb="171">
      <t>チョウオンパ</t>
    </rPh>
    <rPh sb="171" eb="173">
      <t>キキ</t>
    </rPh>
    <rPh sb="174" eb="176">
      <t>ヒツヨウ</t>
    </rPh>
    <rPh sb="179" eb="181">
      <t>ホケン</t>
    </rPh>
    <rPh sb="181" eb="183">
      <t>シュウサイ</t>
    </rPh>
    <rPh sb="184" eb="186">
      <t>ヒツヨウ</t>
    </rPh>
    <rPh sb="190" eb="191">
      <t>カンガ</t>
    </rPh>
    <phoneticPr fontId="7"/>
  </si>
  <si>
    <t>サルコペニア診断時のCTを用いた骨格筋量測定</t>
  </si>
  <si>
    <t>CT検査で得られた断層画像の特定領域にROIを設定し、その領域のCT値をもとに筋肉量を測定する。</t>
    <rPh sb="2" eb="4">
      <t>ケンサ</t>
    </rPh>
    <rPh sb="5" eb="6">
      <t>エ</t>
    </rPh>
    <rPh sb="9" eb="11">
      <t>ダンソウ</t>
    </rPh>
    <rPh sb="11" eb="13">
      <t>ガゾウ</t>
    </rPh>
    <rPh sb="14" eb="16">
      <t>トクテイ</t>
    </rPh>
    <rPh sb="16" eb="18">
      <t>リョウイキ</t>
    </rPh>
    <rPh sb="23" eb="25">
      <t>セッテイ</t>
    </rPh>
    <rPh sb="29" eb="31">
      <t>リョウイキ</t>
    </rPh>
    <rPh sb="34" eb="35">
      <t>アタイ</t>
    </rPh>
    <rPh sb="39" eb="41">
      <t>キンニク</t>
    </rPh>
    <rPh sb="41" eb="42">
      <t>リョウ</t>
    </rPh>
    <rPh sb="43" eb="45">
      <t>ソクテイ</t>
    </rPh>
    <phoneticPr fontId="7"/>
  </si>
  <si>
    <t>肝硬変患者では年率2.2%で骨格筋が減少することが知られており、サルコペニアを合併する慢性肝疾患患者は予後不良であると近年報告されている。肝硬変患者ではHCCスクリーニングとして6か月毎の造影CT（またはMRI）検査が推奨されており、その際に骨格筋量を測定することが長期予後改善に有用である。測定に関しては自動的に表示されるものではなく、専用ソフトを用いると簡便かつ客観的に評価可能であり保険収載の必要性があると考えられる。</t>
    <rPh sb="0" eb="3">
      <t>カンコウヘン</t>
    </rPh>
    <rPh sb="3" eb="5">
      <t>カンジャ</t>
    </rPh>
    <rPh sb="7" eb="9">
      <t>ネンリツ</t>
    </rPh>
    <rPh sb="14" eb="17">
      <t>コッカクキン</t>
    </rPh>
    <rPh sb="18" eb="20">
      <t>ゲンショウ</t>
    </rPh>
    <rPh sb="25" eb="26">
      <t>シ</t>
    </rPh>
    <rPh sb="39" eb="41">
      <t>ガッペイ</t>
    </rPh>
    <rPh sb="43" eb="45">
      <t>マンセイ</t>
    </rPh>
    <rPh sb="45" eb="48">
      <t>カンシッカン</t>
    </rPh>
    <rPh sb="48" eb="50">
      <t>カンジャ</t>
    </rPh>
    <rPh sb="51" eb="53">
      <t>ヨゴ</t>
    </rPh>
    <rPh sb="53" eb="55">
      <t>フリョウ</t>
    </rPh>
    <rPh sb="59" eb="61">
      <t>キンネン</t>
    </rPh>
    <rPh sb="61" eb="63">
      <t>ホウコク</t>
    </rPh>
    <rPh sb="69" eb="72">
      <t>カンコウヘン</t>
    </rPh>
    <rPh sb="72" eb="74">
      <t>カンジャ</t>
    </rPh>
    <rPh sb="91" eb="92">
      <t>ゲツ</t>
    </rPh>
    <rPh sb="92" eb="93">
      <t>ゴト</t>
    </rPh>
    <rPh sb="94" eb="96">
      <t>ゾウエイ</t>
    </rPh>
    <rPh sb="106" eb="108">
      <t>ケンサ</t>
    </rPh>
    <rPh sb="109" eb="111">
      <t>スイショウ</t>
    </rPh>
    <rPh sb="119" eb="120">
      <t>サイ</t>
    </rPh>
    <rPh sb="121" eb="124">
      <t>コッカクキン</t>
    </rPh>
    <rPh sb="124" eb="125">
      <t>リョウ</t>
    </rPh>
    <rPh sb="126" eb="128">
      <t>ソクテイ</t>
    </rPh>
    <rPh sb="133" eb="135">
      <t>チョウキ</t>
    </rPh>
    <rPh sb="135" eb="137">
      <t>ヨゴ</t>
    </rPh>
    <rPh sb="137" eb="139">
      <t>カイゼン</t>
    </rPh>
    <rPh sb="140" eb="142">
      <t>ユウヨウ</t>
    </rPh>
    <rPh sb="146" eb="148">
      <t>ソクテイ</t>
    </rPh>
    <rPh sb="149" eb="150">
      <t>カン</t>
    </rPh>
    <rPh sb="153" eb="156">
      <t>ジドウテキ</t>
    </rPh>
    <rPh sb="157" eb="159">
      <t>ヒョウジ</t>
    </rPh>
    <rPh sb="169" eb="171">
      <t>センヨウ</t>
    </rPh>
    <rPh sb="175" eb="176">
      <t>モチ</t>
    </rPh>
    <rPh sb="179" eb="181">
      <t>カンベン</t>
    </rPh>
    <rPh sb="183" eb="186">
      <t>キャッカンテキ</t>
    </rPh>
    <rPh sb="187" eb="189">
      <t>ヒョウカ</t>
    </rPh>
    <rPh sb="189" eb="191">
      <t>カノウ</t>
    </rPh>
    <rPh sb="194" eb="196">
      <t>ホケン</t>
    </rPh>
    <rPh sb="196" eb="198">
      <t>シュウサイ</t>
    </rPh>
    <rPh sb="199" eb="202">
      <t>ヒツヨウセイ</t>
    </rPh>
    <rPh sb="206" eb="207">
      <t>カンガ</t>
    </rPh>
    <phoneticPr fontId="7"/>
  </si>
  <si>
    <t>サルコペニアや脂肪性肝疾患診断時のBIA法（インボディ）での体組成計測</t>
  </si>
  <si>
    <t>身長や体重のみならず骨格筋量・筋肉分布・脂肪量・体内水分量なども測定し肥満・サルコペニアなどを診断する。</t>
    <rPh sb="0" eb="2">
      <t>シンチョウ</t>
    </rPh>
    <rPh sb="3" eb="5">
      <t>タイジュウ</t>
    </rPh>
    <rPh sb="10" eb="13">
      <t>コッカクキン</t>
    </rPh>
    <rPh sb="13" eb="14">
      <t>リョウ</t>
    </rPh>
    <rPh sb="15" eb="17">
      <t>キンニク</t>
    </rPh>
    <rPh sb="17" eb="19">
      <t>ブンプ</t>
    </rPh>
    <rPh sb="20" eb="22">
      <t>シボウ</t>
    </rPh>
    <rPh sb="22" eb="23">
      <t>リョウ</t>
    </rPh>
    <rPh sb="24" eb="26">
      <t>タイナイ</t>
    </rPh>
    <rPh sb="26" eb="28">
      <t>スイブン</t>
    </rPh>
    <rPh sb="28" eb="29">
      <t>リョウ</t>
    </rPh>
    <rPh sb="32" eb="34">
      <t>ソクテイ</t>
    </rPh>
    <rPh sb="35" eb="37">
      <t>ヒマン</t>
    </rPh>
    <rPh sb="47" eb="49">
      <t>シンダン</t>
    </rPh>
    <phoneticPr fontId="7"/>
  </si>
  <si>
    <t>BIA法による体組成計測の大きな特徴は非侵襲的で結果が明確に表示されるため、患者本人が肥満やサルコペニアの有無や重症度を容易に理解できることである。診断のみではなくその後の食事・運動療法による肥満の改善や筋肉量増加が測定毎に過去のデータともに表示され、治療継続の大きなモチベーションとなることが知られている。サルコペニアの頻度は慢性肝疾患で高率でありサルコペニアは生命予後関連因子であることが報告されている。以上より保険収載の必要性があると考えられる。</t>
    <rPh sb="3" eb="4">
      <t>ホウ</t>
    </rPh>
    <rPh sb="7" eb="10">
      <t>タイソセイ</t>
    </rPh>
    <rPh sb="10" eb="12">
      <t>ケイソク</t>
    </rPh>
    <rPh sb="13" eb="14">
      <t>オオ</t>
    </rPh>
    <rPh sb="16" eb="18">
      <t>トクチョウ</t>
    </rPh>
    <rPh sb="19" eb="23">
      <t>ヒシンシュウテキ</t>
    </rPh>
    <rPh sb="24" eb="26">
      <t>ケッカ</t>
    </rPh>
    <rPh sb="27" eb="29">
      <t>メイカク</t>
    </rPh>
    <rPh sb="30" eb="32">
      <t>ヒョウジ</t>
    </rPh>
    <rPh sb="38" eb="40">
      <t>カンジャ</t>
    </rPh>
    <rPh sb="40" eb="42">
      <t>ホンニン</t>
    </rPh>
    <rPh sb="43" eb="45">
      <t>ヒマン</t>
    </rPh>
    <rPh sb="53" eb="55">
      <t>ウム</t>
    </rPh>
    <rPh sb="56" eb="58">
      <t>ジュウショウ</t>
    </rPh>
    <rPh sb="58" eb="59">
      <t>ド</t>
    </rPh>
    <rPh sb="60" eb="62">
      <t>ヨウイ</t>
    </rPh>
    <rPh sb="63" eb="65">
      <t>リカイ</t>
    </rPh>
    <rPh sb="74" eb="76">
      <t>シンダン</t>
    </rPh>
    <rPh sb="84" eb="85">
      <t>ゴ</t>
    </rPh>
    <rPh sb="86" eb="88">
      <t>ショクジ</t>
    </rPh>
    <rPh sb="89" eb="91">
      <t>ウンドウ</t>
    </rPh>
    <rPh sb="91" eb="93">
      <t>リョウホウ</t>
    </rPh>
    <rPh sb="96" eb="98">
      <t>ヒマン</t>
    </rPh>
    <rPh sb="99" eb="101">
      <t>カイゼン</t>
    </rPh>
    <rPh sb="102" eb="104">
      <t>キンニク</t>
    </rPh>
    <rPh sb="104" eb="105">
      <t>リョウ</t>
    </rPh>
    <rPh sb="105" eb="107">
      <t>ゾウカ</t>
    </rPh>
    <rPh sb="108" eb="110">
      <t>ソクテイ</t>
    </rPh>
    <rPh sb="110" eb="111">
      <t>ゴト</t>
    </rPh>
    <rPh sb="112" eb="114">
      <t>カコ</t>
    </rPh>
    <rPh sb="121" eb="123">
      <t>ヒョウジ</t>
    </rPh>
    <rPh sb="126" eb="128">
      <t>チリョウ</t>
    </rPh>
    <rPh sb="128" eb="130">
      <t>ケイゾク</t>
    </rPh>
    <rPh sb="161" eb="163">
      <t>ヒンド</t>
    </rPh>
    <rPh sb="164" eb="166">
      <t>マンセイ</t>
    </rPh>
    <rPh sb="166" eb="169">
      <t>カンシッカン</t>
    </rPh>
    <rPh sb="170" eb="172">
      <t>コウリツ</t>
    </rPh>
    <rPh sb="182" eb="184">
      <t>セイメイ</t>
    </rPh>
    <rPh sb="184" eb="186">
      <t>ヨゴ</t>
    </rPh>
    <rPh sb="186" eb="188">
      <t>カンレン</t>
    </rPh>
    <rPh sb="188" eb="190">
      <t>インシ</t>
    </rPh>
    <rPh sb="196" eb="198">
      <t>ホウコク</t>
    </rPh>
    <rPh sb="204" eb="206">
      <t>イジョウ</t>
    </rPh>
    <rPh sb="208" eb="210">
      <t>ホケン</t>
    </rPh>
    <rPh sb="210" eb="212">
      <t>シュウサイ</t>
    </rPh>
    <rPh sb="213" eb="216">
      <t>ヒツヨウセイ</t>
    </rPh>
    <rPh sb="220" eb="221">
      <t>カンガ</t>
    </rPh>
    <phoneticPr fontId="7"/>
  </si>
  <si>
    <t>自己免疫性肝炎における抗平滑筋抗体の測定</t>
  </si>
  <si>
    <t>血液検査</t>
    <rPh sb="0" eb="2">
      <t>ケツエキケンサ</t>
    </rPh>
    <phoneticPr fontId="7"/>
  </si>
  <si>
    <t>自己免疫性肝炎</t>
    <rPh sb="0" eb="2">
      <t>ジコメンエキセイカンエン</t>
    </rPh>
    <phoneticPr fontId="7"/>
  </si>
  <si>
    <t>自己免疫性肝炎の診断には、自己抗体の測定が必要であるが、現在保険収載されている自己抗体は抗核抗体しかない。抗核抗体の検査法の変化（ELISA）により、70%程度しか陽性にならず、陰性例も増加してきている。特に、近年増加してきている急性発症型の自己免疫性肝炎では抗核抗体の陽性率は低い。自己免疫性肝炎に有用な自己抗体として抗平滑筋抗体がある。抗平滑筋抗体は抗核抗体陰性の自己免疫性肝炎で陽性になることが多く、本邦に限らず欧米のガイドラインでも診断基準に掲載されているにも関わらず、保険収載されていない。血液検査のみで簡単に施行でき、費用も安いことから、ぜひとも保険収載をお願いしたいと思います。</t>
    <rPh sb="0" eb="2">
      <t>ジコメンエキセイカンエン_x0000__x0000__x0002__x000C__x0000__x0007__x0013__x0000__x0007__x001A__x0000__x0007_!_x0000__x0007_(_x0000__x0007_*_x0000__x0007_,_x0000__x0007_-_x0000__x0002_2_x0000__x0007_7_x0000__x0007_&lt;_x0000__x0007_A_x0000__x0002_F_x0000__x0007_K_x0000__x0007_P_x0000__x0007_U_x0000__x0007_Z_x0000__x0007___x0000__x0002_c_x0000__x0007_g_x0000__x0007_k_x0000__x0007_o_x0000__x0002_y_x0000__x0001__x0000__x0002__x0000__x0002__x0000__x0002_¡_x0000__x0002_«_x0000__x0002_µ_x0000__x0002_¿_x0000__x0002_É_x0000__x0002_Ó_x0000__x0002_Ý_x0000__x0002_ç_x0000__x0002_ê_x0000__x0001_í_x0000__x0002_ð_x0000__x0002_ó_x0000__x0007_ö_x0000__x0007_ù_x0000__x0001_Ā_x0000__x0007_ć_x0000__x0007_Ď_x0000__x0007_ĕ_x0000__x0007_Ĝ_x0000__x0007_ģ_x0000__x0007_Ī_x0000__x0007_ı_x0000__x0007_ĵ_x0000__x0007_Ĺ_x0000__x0007_Ľ_x0000__x0007__x0000__x0000__x0000__x0000__x0011__x0000__x0011_脂肪肝、脂肪肝炎ニオケルATI測定_x0001__x0000_Ù_x0000__x0011_耀_x0011_脂肪肝、脂肪肝炎ニオケルATI測定_x0001__x000C__x0005_5_x0000__x0000__x0000__x0000__x0000__x0000__x0000__x0000__x000E__x0000__x000E_近年、食生活ノ欧米化ニ伴イ、_x0000__x0000__x0000__x0000__x000E_耀_x000E_近年、食生活ノ欧米化ニ伴イ、_x0001__x0018__x0005_5_x0001__x0004__x0004_キンネン_x0000__x0000__x0002__x0001__x0000_Ú_x0000__x0006__x0000__x0006_E　画像診断_x0000__x0000__x0000__x0000_ī_x0000_ÿ近年、食生活ノ欧米化ニ伴イ、非アル</t>
    </rPh>
    <phoneticPr fontId="7"/>
  </si>
  <si>
    <t>脂肪肝、脂肪肝炎におけるATI測定</t>
  </si>
  <si>
    <t>超音波検査時に肝臓にプローブを当てて測定する。</t>
    <rPh sb="0" eb="2">
      <t>チョウオンパ</t>
    </rPh>
    <phoneticPr fontId="7"/>
  </si>
  <si>
    <t>脂肪肝・脂肪肝炎</t>
    <rPh sb="0" eb="2">
      <t>シボウカン</t>
    </rPh>
    <phoneticPr fontId="7"/>
  </si>
  <si>
    <t>近年、食生活の欧米化に伴い、非アルコール性脂肪肝疾患（NAFLD）の患者が増加してきている。NAFLDの診断には、肝臓内の脂肪沈着の評価が重要であるが、超音波やCTなどの画像診断で定性的に判断する方法しか確立されてなかった。近年、キャノンメディカルシステムズ株式会社が開発したAttenuation Imaging (ATI) は超音波の減衰度を用いて脂肪化を定量的に評価できる。これは、ファイブロスキャンに搭載されているCAPと同様、脂肪肝の診断のみでなく、治療評価にも応用できる。超音波装置に付属しているため、超音波の点数に加算される形で加算されれば、費用負担も少なく、有用であると考えられる。</t>
    <rPh sb="0" eb="2">
      <t>キンネン_x0000__x0000__x0002__x0004__x0000__x0002__x000E__x0000__x0002__x0018__x0000__x0002__x001F__x0000__x0002_&amp;_x0000__x0002_-_x0000__x0002_4_x0000__x0002_;_x0000__x0002_B_x0000__x0002_I_x0000__x0002_K_x0000__x0002_M_x0000__x0002_O_x0000__x0003_V_x0000__x0002_]_x0000__x0002_d_x0000__x0002_k_x0000__x0002_r_x0000__x0002_w_x0000__x0002_|_x0000__x0002__x0000__x0002__x0000__x0002__x0000__x0002__x0000__x0002__x0000__x0002__x0000__x0002__x0000__x0002_¡_x0000__x0002_§_x0000__x0002_­_x0000__x0001_±_x0000__x0002_µ_x0000__x0002_¹_x0000__x0002_Â_x0000__x0002_Ë_x0000__x0002_Ô_x0000__x0002_Ý_x0000__x0002_æ_x0000__x0002_ï_x0000__x0002_ø_x0000__x0002_ā_x0000__x0002_Ą_x0000__x0002_ć_x0000__x0002_Ċ_x0000__x0004_đ_x0000__x0002_Ę_x0000__x0002_ğ_x0000__x0002_Ħ_x0000__x0002_ĭ_x0000__x0002_Ĵ_x0000__x0001_ĸ_x0000__x0002_ļ_x0000__x0002_ŀ_x0000__x0002_ń_x0000__x0002_ň_x0000__x0002_Ő_x0000__x0002_Ř_x0000__x0002_Š_x0000__x0002_Ũ_x0000__x0002_Ű_x0000__x0002_Ÿ_x0000__x0002_ƀ_x0000__x0001_Ƈ_x0000__x0002_Ǝ_x0000__x0002_ƕ_x0000__x0002_Ɯ_x0000__x0002_ƣ_x0000__x0002_ƪ_x0000__x0002__x0000__x0000__x0000__x0000__x0008__x0000__x0008_脂肪肝・脂肪肝炎_x0001__x0000_Ü_x0000__x0008_耀_x0008_脂肪肝・脂肪肝炎_x0001__x001A__x0005_5_x0001__x0005__x0005_シボウカン_x0000__x0000__x0002__x0000__x0000__x0000__x0000__x0004__x0000__x0004_血液検査_x0001__x0000__x0000__x0000__x0004_耀_x0004_血液検査_x0001__x001E__x0005_5_x0001__x0007__x0007_ケツエキケンサ_x0000__x0000__x0002__x0000__x0000__x0000__x0000__x0017__x0000__x0017_超音波検査時ニ肝臓ニプローブヲ当テテ測定スル。_x0001__x0000__x0000__x0000__x0017_耀_x0017_超音波検査時ニ肝臓ニプローブヲ当テテ測定スル。_x0001__x001C__x0005_5_x0001__x0006__x0006_チョウオンパ_x0000__x0000__x0002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t>
    </rPh>
    <phoneticPr fontId="7"/>
  </si>
  <si>
    <t>フィブロスキャンCAP法</t>
  </si>
  <si>
    <t>近年増加している非アルコール性脂肪性肝疾患において、肝脂肪化の診断には超音波検査が汎用され、肝腎コントラスト、脈管不明瞭化、深部減衰により行う。しかし、肝脂肪化の定量は困難である。肝生検により脂肪化の程度を診断できるが、繰り返しの施行は難しく治療による変化を把握することはできない。FibroScanに内蔵されたアプリケーションソフトであるControlled Attenuation Parameter（CAP）は、超音波が肝組織を伝搬して戻ってくる際の減衰値から脂肪肝を定量的に診断でき、肝組織との相関性も示されている。CAPは、簡便かつ非侵襲的に反復した評価が可能であり、脂肪化診断のみならず、経過観察にも有用である。以上より、脂肪化診断ツールとして保険収載が望まれる。</t>
  </si>
  <si>
    <t>血清セレン測定の適応拡大</t>
  </si>
  <si>
    <t>平成28年度診療報酬改定時に”血清セレン測定”が保険収載されました。しかし測定の保険適応には、留意事項として「長期静脈栄養管理若しくは長期成分栄養剤を用いた経腸栄養管理を受けている患者、人工乳若しくは特殊ミルクを使用している小児患者及び重症心身障害児（者）に対して、診察および他の検査の結果からセレン欠乏症が疑がれる場合の診断および診断後の経過観察を目的として実施した場合に限り算定する」との縛りがあります。
しかし、「セレン欠乏症の診療指針2016」に記載されていますように、セレン欠乏は、経腸栄養剤等使用患者だけでなく、透析患者や肝疾患患者でも報告されていますし、また、平成31年度には静注用セレン製剤が承認される予定です。
平成32年度の診療報酬改定に上記の”縛り”を削除していただくようの再評価案を提出したいと思っています。</t>
  </si>
  <si>
    <t>日本小児血液・がん学会</t>
    <rPh sb="0" eb="2">
      <t>ニホン</t>
    </rPh>
    <rPh sb="2" eb="4">
      <t>ショウニ</t>
    </rPh>
    <rPh sb="4" eb="6">
      <t>ケツエキ</t>
    </rPh>
    <rPh sb="9" eb="11">
      <t>ガッカイ</t>
    </rPh>
    <phoneticPr fontId="7"/>
  </si>
  <si>
    <t>NUDT15遺伝子多型検査</t>
    <rPh sb="6" eb="9">
      <t>イデンシ</t>
    </rPh>
    <rPh sb="11" eb="13">
      <t>ケンサ</t>
    </rPh>
    <phoneticPr fontId="7"/>
  </si>
  <si>
    <t>患者組織（頬粘膜や血液細胞など）を用いてNUDT15遺伝子多型（特に、13９番目アミノ酸の遺伝子多型）を検査する。</t>
    <rPh sb="0" eb="2">
      <t>カンジャ</t>
    </rPh>
    <rPh sb="2" eb="4">
      <t>ソシキ</t>
    </rPh>
    <rPh sb="5" eb="6">
      <t>ホホ</t>
    </rPh>
    <rPh sb="6" eb="8">
      <t>ネンマク</t>
    </rPh>
    <rPh sb="9" eb="11">
      <t>ケツエキ</t>
    </rPh>
    <rPh sb="11" eb="13">
      <t>サイボウ</t>
    </rPh>
    <rPh sb="17" eb="18">
      <t>モチ</t>
    </rPh>
    <rPh sb="26" eb="29">
      <t>イデンシ</t>
    </rPh>
    <rPh sb="29" eb="31">
      <t>タガタ</t>
    </rPh>
    <rPh sb="32" eb="33">
      <t>トク</t>
    </rPh>
    <rPh sb="38" eb="40">
      <t>バンメ</t>
    </rPh>
    <rPh sb="43" eb="44">
      <t>サン</t>
    </rPh>
    <rPh sb="45" eb="48">
      <t>イデンシ</t>
    </rPh>
    <rPh sb="48" eb="49">
      <t>タ</t>
    </rPh>
    <rPh sb="49" eb="50">
      <t>カタ</t>
    </rPh>
    <rPh sb="52" eb="54">
      <t>ケンサ</t>
    </rPh>
    <phoneticPr fontId="7"/>
  </si>
  <si>
    <t>急性リンパ性白血病</t>
    <rPh sb="0" eb="2">
      <t>キュウセイ</t>
    </rPh>
    <rPh sb="5" eb="6">
      <t>セイ</t>
    </rPh>
    <rPh sb="6" eb="9">
      <t>ハッケツビョウ</t>
    </rPh>
    <phoneticPr fontId="7"/>
  </si>
  <si>
    <t>6-MP（６－メルカプトプリン）は、ALLの治療に必須の薬剤であるが、NUDT15はその6-MPの代謝に関連する酵素であり、139番目のアミノ酸を決定する遺伝子多型によって酵素機能が大きく低下する。日本人を含むアジア人においてNUDT15遺伝子多型が6-MPの血液毒性を顕著に増強し、重度の白血球減少症の発症と強く相関することが報告された。ALL患者がNUDT15遺伝子多型でリスクホモ型の場合、副作用軽減のために6-MP投与量を標準量の1/10～1/8程度まで減量する必要がある。従って、NUDT15遺伝子多型検査は、ALL患者の6-MPへの治療感受性と副作用の発症を事前に予測し、薬剤の適切な投与量を判断して安全に治療するために重要な検査である。</t>
  </si>
  <si>
    <t>101-3</t>
  </si>
  <si>
    <t>6 その他（DPCの包括範囲からの除外）</t>
    <rPh sb="4" eb="5">
      <t>タ</t>
    </rPh>
    <rPh sb="10" eb="12">
      <t>ホウカツ</t>
    </rPh>
    <rPh sb="12" eb="14">
      <t>ハンイ</t>
    </rPh>
    <rPh sb="17" eb="19">
      <t>ジョガイ</t>
    </rPh>
    <phoneticPr fontId="7"/>
  </si>
  <si>
    <r>
      <t>ポジトロン断層・コンピュータ断層複合撮影（ 2　</t>
    </r>
    <r>
      <rPr>
        <vertAlign val="superscript"/>
        <sz val="11"/>
        <color theme="1"/>
        <rFont val="ＭＳ Ｐゴシック"/>
        <family val="3"/>
        <charset val="128"/>
        <scheme val="minor"/>
      </rPr>
      <t>18</t>
    </r>
    <r>
      <rPr>
        <sz val="11"/>
        <color theme="1"/>
        <rFont val="ＭＳ Ｐゴシック"/>
        <family val="2"/>
        <scheme val="minor"/>
      </rPr>
      <t>FDGを用いた場合）はDPC包括算定に含まれるが費用が高額なため多くの施設で入院での本画像診断の実施を避け外来で実施する運用となっている。しかし小児がん患者におていは検査時に鎮静を必要する幼小児が存在する点、また腫瘍崩壊症候群等の生命にかかわる随伴症候群の治療と並行して本画像診断による病期確定を実施する必要がある点などから外来での実施が困難である。このような現状を改善するため本画像診断のDPC制度下での包括評価から出来高評価への移行を希望する。</t>
    </r>
    <rPh sb="229" eb="231">
      <t>ホウカツ</t>
    </rPh>
    <rPh sb="231" eb="233">
      <t>ヒョウカ</t>
    </rPh>
    <phoneticPr fontId="7"/>
  </si>
  <si>
    <t>日本小児血液・がん学会</t>
    <rPh sb="0" eb="1">
      <t>ニホn</t>
    </rPh>
    <phoneticPr fontId="7"/>
  </si>
  <si>
    <t>日本造血細胞移植学会</t>
    <rPh sb="0" eb="1">
      <t>ニホn</t>
    </rPh>
    <phoneticPr fontId="7"/>
  </si>
  <si>
    <t>特定薬剤治療管理料対象薬としてブスルファン注射液を追加</t>
  </si>
  <si>
    <t>ブスルファン注射液は造血幹細胞移植前処置の標準薬であるが、有効域が狭くかつ個体間での血中濃度のバラツキが大きく、過剰投与による有害事象、過少投与による治療効果不十分による再発・生着不全などが懸念される。ブスルファンの安全な使用のためにはTDMに基づく個別化投与が推奨されており、ブスルファンの個別化投薬管理の実践と普及に向けて、TDMの保険収載は必須と考える。</t>
    <rPh sb="0" eb="3">
      <t>シュウウサ</t>
    </rPh>
    <rPh sb="4" eb="6">
      <t>カンジャ</t>
    </rPh>
    <rPh sb="7" eb="8">
      <t>タイ</t>
    </rPh>
    <rPh sb="10" eb="12">
      <t>キョクショ</t>
    </rPh>
    <rPh sb="12" eb="14">
      <t>マスイ</t>
    </rPh>
    <rPh sb="14" eb="15">
      <t>シタ</t>
    </rPh>
    <rPh sb="16" eb="18">
      <t>キョウカワ</t>
    </rPh>
    <rPh sb="18" eb="19">
      <t>テキ</t>
    </rPh>
    <rPh sb="21" eb="23">
      <t>ノウヨウ</t>
    </rPh>
    <rPh sb="24" eb="25">
      <t>セン</t>
    </rPh>
    <rPh sb="25" eb="26">
      <t>サ</t>
    </rPh>
    <rPh sb="34" eb="36">
      <t>リュウチ</t>
    </rPh>
    <rPh sb="37" eb="38">
      <t>ウエ</t>
    </rPh>
    <rPh sb="39" eb="40">
      <t>ハイ</t>
    </rPh>
    <rPh sb="40" eb="41">
      <t>ウミ</t>
    </rPh>
    <rPh sb="42" eb="43">
      <t>オコ</t>
    </rPh>
    <phoneticPr fontId="7"/>
  </si>
  <si>
    <t>日本血液学会</t>
    <rPh sb="0" eb="2">
      <t>ニホn</t>
    </rPh>
    <phoneticPr fontId="7"/>
  </si>
  <si>
    <t>携帯型精密輸液ポンプ管理料対象薬としてブリナツモマブ製剤と追加</t>
    <rPh sb="0" eb="31">
      <t>ケイタセイミt</t>
    </rPh>
    <phoneticPr fontId="7"/>
  </si>
  <si>
    <t>ブリナツモマブは難治性B細胞性急性リンパ性白血病の治療薬として本邦でも保険収載された。投与用法は28日間の持続点滴静注（＋14日間休薬期間）を最大5回施行する。入院外治療でのブリナツモマブ持続投与には携帯型精密輸液ポンプが必要であるが、現在、携帯型精密輸液ポンプ加算の適応薬ではない。本剤の入院外治療は白血病患者家族のQOL維持と入院治療費の軽減に有用であり、携帯型精密輸液ポンプ加算の適応承認を要望する。</t>
  </si>
  <si>
    <t>新規発生の未成年がん患者への病状説明、治療方針説明、およびそれらに関連する同意取得に対する診療報酬加算</t>
  </si>
  <si>
    <t>未成年者の同意能力に関しては、一般に本人からはアセントを、親権者からコンセントを取得して初めて患者ｰ医療者の契約関係が成立し、医療者は最善の努力を払って治療を開始する。特に、新規の小児・若年者がん患者の診療では、本人および両親に対応する必要があり、医療者の精神的負荷が大きく時間的拘束も常に発生する。さらに、小児がん患者への病状説明、治療方針説明などは、成人のがん年齢患者に比し慎重な対応が必要とされる。この様な高度な医学知識と接遇能力を必要とされる対応に対して応分の報酬が支払われるべきである。</t>
    <rPh sb="0" eb="1">
      <t>トクn</t>
    </rPh>
    <phoneticPr fontId="7"/>
  </si>
  <si>
    <t>放射線関連委員会</t>
  </si>
  <si>
    <t>日本認知症学会
日本神経学会
日本老年医学会
日本老年精神医学会
日本医学放射線学会</t>
  </si>
  <si>
    <t>認知症</t>
  </si>
  <si>
    <t>E101-2
E101-3
E101-4
E101-5</t>
  </si>
  <si>
    <t>E102</t>
  </si>
  <si>
    <t>現在コンピュータ画像診断においては他院で施行された画像において読影レポートを作成すれば画像診断料が算定できるが、核医学画像は、他院で施行された検査の画像を持ち込まれて読影レポートを作成しても画像診断料が算定できない。CTやMRIと同様に他院に於いて実施された場合でも、自施設で読影レポートを作成した場合には画像診断料が算定できるべきものである。</t>
  </si>
  <si>
    <t>日本臨床内科医会</t>
    <rPh sb="0" eb="2">
      <t>ニホン</t>
    </rPh>
    <rPh sb="2" eb="4">
      <t>リンショウ</t>
    </rPh>
    <rPh sb="4" eb="6">
      <t>ナイカ</t>
    </rPh>
    <rPh sb="6" eb="7">
      <t>イ</t>
    </rPh>
    <rPh sb="7" eb="8">
      <t>カイ</t>
    </rPh>
    <phoneticPr fontId="7"/>
  </si>
  <si>
    <t>内科系診療所委員会,検査関連委員会、消化器関連委員会、内分泌・代謝関連委員会、呼吸器関連委員会、神経関連委員会、感染症関連委員会、在宅医療関連委員会、アレルギー関連委員会</t>
  </si>
  <si>
    <t>電子カルテ化加算</t>
    <rPh sb="0" eb="2">
      <t>デンシ</t>
    </rPh>
    <rPh sb="5" eb="6">
      <t>カ</t>
    </rPh>
    <rPh sb="6" eb="8">
      <t>カサン</t>
    </rPh>
    <phoneticPr fontId="7"/>
  </si>
  <si>
    <t>患者情報を電子カルテ化しておかないと、相互の医療機関での患者情報が使用できず、疾病の管理に齟齬が出るため、ビッグデータとして使用するためにも電子カルテ化加算を設定して欲しい。</t>
    <rPh sb="0" eb="2">
      <t>カンジャ</t>
    </rPh>
    <rPh sb="2" eb="4">
      <t>ジョウホウ</t>
    </rPh>
    <rPh sb="5" eb="7">
      <t>デンシ</t>
    </rPh>
    <rPh sb="10" eb="11">
      <t>カ</t>
    </rPh>
    <rPh sb="19" eb="21">
      <t>ソウゴ</t>
    </rPh>
    <rPh sb="22" eb="24">
      <t>イリョウ</t>
    </rPh>
    <rPh sb="24" eb="26">
      <t>キカン</t>
    </rPh>
    <rPh sb="28" eb="30">
      <t>カンジャ</t>
    </rPh>
    <rPh sb="30" eb="32">
      <t>ジョウホウ</t>
    </rPh>
    <rPh sb="33" eb="35">
      <t>シヨウ</t>
    </rPh>
    <rPh sb="39" eb="41">
      <t>シッペイ</t>
    </rPh>
    <rPh sb="42" eb="44">
      <t>カンリ</t>
    </rPh>
    <rPh sb="45" eb="47">
      <t>ソゴ</t>
    </rPh>
    <rPh sb="48" eb="49">
      <t>デ</t>
    </rPh>
    <rPh sb="62" eb="64">
      <t>シヨウ</t>
    </rPh>
    <rPh sb="70" eb="72">
      <t>デンシ</t>
    </rPh>
    <rPh sb="75" eb="76">
      <t>カ</t>
    </rPh>
    <rPh sb="76" eb="78">
      <t>カサン</t>
    </rPh>
    <rPh sb="79" eb="81">
      <t>セッテイ</t>
    </rPh>
    <rPh sb="83" eb="84">
      <t>ホ</t>
    </rPh>
    <phoneticPr fontId="7"/>
  </si>
  <si>
    <t>全ての患者</t>
    <rPh sb="0" eb="1">
      <t>スベ</t>
    </rPh>
    <rPh sb="3" eb="5">
      <t>カンジャ</t>
    </rPh>
    <phoneticPr fontId="7"/>
  </si>
  <si>
    <t>患者情報を電子カルテ化しておかないと、相互の医療機関での患者情報が使用できず、疾病の管理に齟齬が出るため、ビッグデータとして使用するためにも電子カルテ化加算を設定して欲しい。</t>
  </si>
  <si>
    <t>日本消化器病学会</t>
    <rPh sb="0" eb="2">
      <t>ニホン</t>
    </rPh>
    <rPh sb="2" eb="5">
      <t>ショウカキ</t>
    </rPh>
    <rPh sb="5" eb="6">
      <t>ビョウ</t>
    </rPh>
    <rPh sb="6" eb="8">
      <t>ガッカイ</t>
    </rPh>
    <phoneticPr fontId="7"/>
  </si>
  <si>
    <t>慢性便秘症管理料</t>
    <rPh sb="0" eb="2">
      <t>マンセイ</t>
    </rPh>
    <rPh sb="2" eb="4">
      <t>ベンピ</t>
    </rPh>
    <rPh sb="4" eb="5">
      <t>ショウ</t>
    </rPh>
    <rPh sb="5" eb="7">
      <t>カンリ</t>
    </rPh>
    <rPh sb="7" eb="8">
      <t>リョウ</t>
    </rPh>
    <phoneticPr fontId="7"/>
  </si>
  <si>
    <t>消化器疾患の中で便秘症を主訴とする患者が増加する傾向にあり、合併症予防のためにも専門的な管理を必要とするため、新規の管理料の設定を要します。</t>
    <rPh sb="0" eb="3">
      <t>ショウカキ</t>
    </rPh>
    <rPh sb="3" eb="5">
      <t>シッカン</t>
    </rPh>
    <rPh sb="6" eb="7">
      <t>ナカ</t>
    </rPh>
    <rPh sb="8" eb="10">
      <t>ベンピ</t>
    </rPh>
    <rPh sb="10" eb="11">
      <t>ショウ</t>
    </rPh>
    <rPh sb="12" eb="14">
      <t>シュソ</t>
    </rPh>
    <rPh sb="17" eb="19">
      <t>カンジャ</t>
    </rPh>
    <rPh sb="20" eb="22">
      <t>ゾウカ</t>
    </rPh>
    <rPh sb="24" eb="26">
      <t>ケイコウ</t>
    </rPh>
    <rPh sb="30" eb="33">
      <t>ガッペイショウ</t>
    </rPh>
    <rPh sb="33" eb="35">
      <t>ヨボウ</t>
    </rPh>
    <rPh sb="40" eb="43">
      <t>センモンテキ</t>
    </rPh>
    <rPh sb="44" eb="46">
      <t>カンリ</t>
    </rPh>
    <rPh sb="47" eb="49">
      <t>ヒツヨウ</t>
    </rPh>
    <rPh sb="55" eb="57">
      <t>シンキ</t>
    </rPh>
    <rPh sb="58" eb="60">
      <t>カンリ</t>
    </rPh>
    <rPh sb="60" eb="61">
      <t>リョウ</t>
    </rPh>
    <rPh sb="62" eb="64">
      <t>セッテイ</t>
    </rPh>
    <rPh sb="65" eb="66">
      <t>ヨウ</t>
    </rPh>
    <phoneticPr fontId="7"/>
  </si>
  <si>
    <t>慢性便秘の患者</t>
    <rPh sb="0" eb="2">
      <t>マンセイ</t>
    </rPh>
    <rPh sb="2" eb="4">
      <t>ベンピ</t>
    </rPh>
    <rPh sb="5" eb="7">
      <t>カンジャ</t>
    </rPh>
    <phoneticPr fontId="7"/>
  </si>
  <si>
    <t>消化器疾患は多様性があり、近年、便秘症を中心とする便通異常を主訴とする患者が増加する傾向にあり、患者のＱＯＬを低下させるため、適切な対応を求められている。症状に年齢・性別により個人差があるため、合併症予防のためにも専門的な管理が必要である。新規の管理料の設定を要します。</t>
    <rPh sb="0" eb="3">
      <t>ショウカキ</t>
    </rPh>
    <rPh sb="3" eb="5">
      <t>シッカン</t>
    </rPh>
    <rPh sb="6" eb="9">
      <t>タヨウセイ</t>
    </rPh>
    <rPh sb="13" eb="15">
      <t>キンネン</t>
    </rPh>
    <rPh sb="16" eb="18">
      <t>ベンピ</t>
    </rPh>
    <rPh sb="18" eb="19">
      <t>ショウ</t>
    </rPh>
    <rPh sb="20" eb="22">
      <t>チュウシン</t>
    </rPh>
    <rPh sb="25" eb="27">
      <t>ベンツウ</t>
    </rPh>
    <rPh sb="27" eb="29">
      <t>イジョウ</t>
    </rPh>
    <rPh sb="30" eb="32">
      <t>シュソ</t>
    </rPh>
    <rPh sb="35" eb="37">
      <t>カンジャ</t>
    </rPh>
    <rPh sb="38" eb="40">
      <t>ゾウカ</t>
    </rPh>
    <rPh sb="42" eb="44">
      <t>ケイコウ</t>
    </rPh>
    <rPh sb="48" eb="50">
      <t>カンジャ</t>
    </rPh>
    <rPh sb="55" eb="57">
      <t>テイカ</t>
    </rPh>
    <rPh sb="63" eb="65">
      <t>テキセツ</t>
    </rPh>
    <rPh sb="66" eb="68">
      <t>タイオウ</t>
    </rPh>
    <rPh sb="69" eb="70">
      <t>モト</t>
    </rPh>
    <rPh sb="77" eb="79">
      <t>ショウジョウ</t>
    </rPh>
    <rPh sb="80" eb="82">
      <t>ネンレイ</t>
    </rPh>
    <rPh sb="83" eb="85">
      <t>セイベツ</t>
    </rPh>
    <rPh sb="88" eb="91">
      <t>コジンサ</t>
    </rPh>
    <rPh sb="97" eb="100">
      <t>ガッペイショウ</t>
    </rPh>
    <rPh sb="100" eb="102">
      <t>ヨボウ</t>
    </rPh>
    <rPh sb="107" eb="110">
      <t>センモンテキ</t>
    </rPh>
    <rPh sb="111" eb="113">
      <t>カンリ</t>
    </rPh>
    <rPh sb="114" eb="116">
      <t>ヒツヨウ</t>
    </rPh>
    <rPh sb="120" eb="122">
      <t>シンキ</t>
    </rPh>
    <rPh sb="123" eb="125">
      <t>カンリ</t>
    </rPh>
    <rPh sb="125" eb="126">
      <t>リョウ</t>
    </rPh>
    <rPh sb="127" eb="129">
      <t>セッテイ</t>
    </rPh>
    <rPh sb="130" eb="131">
      <t>ヨウ</t>
    </rPh>
    <phoneticPr fontId="7"/>
  </si>
  <si>
    <t>内科系診療所委員会</t>
    <rPh sb="0" eb="2">
      <t>ナイカ</t>
    </rPh>
    <rPh sb="2" eb="3">
      <t>ケイ</t>
    </rPh>
    <rPh sb="3" eb="6">
      <t>シンリョウジョ</t>
    </rPh>
    <rPh sb="6" eb="9">
      <t>イインカイ</t>
    </rPh>
    <phoneticPr fontId="7"/>
  </si>
  <si>
    <t>日本内科学会、日本老年医学会</t>
    <rPh sb="0" eb="2">
      <t>ニホン</t>
    </rPh>
    <rPh sb="2" eb="4">
      <t>ナイカ</t>
    </rPh>
    <rPh sb="4" eb="6">
      <t>ガッカイ</t>
    </rPh>
    <rPh sb="7" eb="9">
      <t>ニホン</t>
    </rPh>
    <rPh sb="9" eb="11">
      <t>ロウネン</t>
    </rPh>
    <rPh sb="11" eb="14">
      <t>イガクカイ</t>
    </rPh>
    <phoneticPr fontId="7"/>
  </si>
  <si>
    <t>処方料</t>
    <rPh sb="0" eb="2">
      <t>ショホウ</t>
    </rPh>
    <rPh sb="2" eb="3">
      <t>リョウ</t>
    </rPh>
    <phoneticPr fontId="7"/>
  </si>
  <si>
    <t>F　投薬</t>
  </si>
  <si>
    <t>F100</t>
  </si>
  <si>
    <t>6　その他</t>
    <rPh sb="4" eb="5">
      <t>タ</t>
    </rPh>
    <phoneticPr fontId="7"/>
  </si>
  <si>
    <t>複数疾患の合併患者が増加し、学会のガイドラインに沿った治療を行うと7種類以上の処方となることが多いため、処方料の減算の撤廃をお願いしたい。</t>
    <rPh sb="0" eb="2">
      <t>フクスウ</t>
    </rPh>
    <rPh sb="2" eb="4">
      <t>シッカン</t>
    </rPh>
    <rPh sb="5" eb="7">
      <t>ガッペイ</t>
    </rPh>
    <rPh sb="7" eb="9">
      <t>カンジャ</t>
    </rPh>
    <rPh sb="10" eb="12">
      <t>ゾウカ</t>
    </rPh>
    <rPh sb="14" eb="16">
      <t>ガッカイ</t>
    </rPh>
    <rPh sb="24" eb="25">
      <t>ソ</t>
    </rPh>
    <rPh sb="27" eb="29">
      <t>チリョウ</t>
    </rPh>
    <rPh sb="30" eb="31">
      <t>オコナ</t>
    </rPh>
    <rPh sb="34" eb="38">
      <t>シュルイイジョウ</t>
    </rPh>
    <rPh sb="39" eb="41">
      <t>ショホウ</t>
    </rPh>
    <rPh sb="47" eb="48">
      <t>オオ</t>
    </rPh>
    <rPh sb="52" eb="54">
      <t>ショホウ</t>
    </rPh>
    <rPh sb="54" eb="55">
      <t>リョウ</t>
    </rPh>
    <rPh sb="56" eb="58">
      <t>ゲンサン</t>
    </rPh>
    <rPh sb="59" eb="61">
      <t>テッパイ</t>
    </rPh>
    <rPh sb="63" eb="64">
      <t>ネガ</t>
    </rPh>
    <phoneticPr fontId="7"/>
  </si>
  <si>
    <t>処方箋料</t>
    <rPh sb="0" eb="3">
      <t>ショホウセン</t>
    </rPh>
    <rPh sb="3" eb="4">
      <t>リョウ</t>
    </rPh>
    <phoneticPr fontId="7"/>
  </si>
  <si>
    <t>F400</t>
  </si>
  <si>
    <t>複数疾患の合併患者が増加し、学会のガイドラインに沿った治療を行うと7種類以上の処方となることが多いため、処方せん料の減算の撤廃をお願いしたい。</t>
    <rPh sb="0" eb="2">
      <t>フクスウ</t>
    </rPh>
    <rPh sb="2" eb="4">
      <t>シッカン</t>
    </rPh>
    <rPh sb="5" eb="7">
      <t>ガッペイ</t>
    </rPh>
    <rPh sb="7" eb="9">
      <t>カンジャ</t>
    </rPh>
    <rPh sb="10" eb="12">
      <t>ゾウカ</t>
    </rPh>
    <rPh sb="14" eb="16">
      <t>ガッカイ</t>
    </rPh>
    <rPh sb="24" eb="25">
      <t>ソ</t>
    </rPh>
    <rPh sb="27" eb="29">
      <t>チリョウ</t>
    </rPh>
    <rPh sb="30" eb="31">
      <t>オコナ</t>
    </rPh>
    <rPh sb="34" eb="38">
      <t>シュルイイジョウ</t>
    </rPh>
    <rPh sb="39" eb="41">
      <t>ショホウ</t>
    </rPh>
    <rPh sb="47" eb="48">
      <t>オオ</t>
    </rPh>
    <rPh sb="52" eb="54">
      <t>ショホウ</t>
    </rPh>
    <rPh sb="56" eb="57">
      <t>リョウ</t>
    </rPh>
    <rPh sb="58" eb="60">
      <t>ゲンサン</t>
    </rPh>
    <rPh sb="61" eb="63">
      <t>テッパイ</t>
    </rPh>
    <rPh sb="65" eb="66">
      <t>ネガ</t>
    </rPh>
    <phoneticPr fontId="7"/>
  </si>
  <si>
    <t>時間外対応加算の名称変更</t>
    <rPh sb="0" eb="3">
      <t>ジカンガイ</t>
    </rPh>
    <rPh sb="3" eb="5">
      <t>タイオウ</t>
    </rPh>
    <rPh sb="5" eb="7">
      <t>カサン</t>
    </rPh>
    <rPh sb="8" eb="10">
      <t>メイショウ</t>
    </rPh>
    <rPh sb="10" eb="12">
      <t>ヘンコウ</t>
    </rPh>
    <phoneticPr fontId="7"/>
  </si>
  <si>
    <t>A001</t>
  </si>
  <si>
    <t>6　その他（名称変更）</t>
    <rPh sb="4" eb="5">
      <t>タ</t>
    </rPh>
    <rPh sb="6" eb="8">
      <t>メイショウ</t>
    </rPh>
    <rPh sb="8" eb="10">
      <t>ヘンコウ</t>
    </rPh>
    <phoneticPr fontId="7"/>
  </si>
  <si>
    <t>患者から時間外に診療をしていないのに保険請求されとクレームがあり、当該名称を「時間外対応体制加算」変更をお願いしたい。</t>
  </si>
  <si>
    <t>在宅医療学会</t>
    <rPh sb="0" eb="2">
      <t>ザイタク</t>
    </rPh>
    <rPh sb="2" eb="4">
      <t>イリョウ</t>
    </rPh>
    <rPh sb="4" eb="6">
      <t>ガッカイ</t>
    </rPh>
    <phoneticPr fontId="7"/>
  </si>
  <si>
    <t>在宅時医学総合管理料（処方箋交付無加算）</t>
  </si>
  <si>
    <t>C002</t>
  </si>
  <si>
    <t>院内処方の医療機関では、複数疾患を抱える患者に対応し、在宅医が直接残薬調整を行っている状態である。加算300点（薬剤費で1日あたり10点）では、多くの場合持ち出しとなる。</t>
  </si>
  <si>
    <t>アルツハイマー型認知症</t>
    <rPh sb="7" eb="8">
      <t>カタ</t>
    </rPh>
    <rPh sb="8" eb="11">
      <t>ニンチショウ</t>
    </rPh>
    <phoneticPr fontId="7"/>
  </si>
  <si>
    <t>アルツハイマー型認知症は管理のため、服薬・生活指導多職種との連携に全人的な対応を求められ、極めて専門的な技術を必要とするため、対象疾患に入れて欲しい。</t>
    <rPh sb="7" eb="8">
      <t>カタ</t>
    </rPh>
    <rPh sb="8" eb="11">
      <t>ニンチショウ</t>
    </rPh>
    <rPh sb="12" eb="14">
      <t>カンリ</t>
    </rPh>
    <rPh sb="18" eb="20">
      <t>フクヤク</t>
    </rPh>
    <rPh sb="21" eb="23">
      <t>セイカツ</t>
    </rPh>
    <rPh sb="23" eb="25">
      <t>シドウ</t>
    </rPh>
    <rPh sb="25" eb="26">
      <t>タ</t>
    </rPh>
    <rPh sb="26" eb="28">
      <t>ショクシュ</t>
    </rPh>
    <rPh sb="30" eb="32">
      <t>レンケイ</t>
    </rPh>
    <rPh sb="33" eb="36">
      <t>ゼンジンテキ</t>
    </rPh>
    <rPh sb="37" eb="39">
      <t>タイオウ</t>
    </rPh>
    <rPh sb="40" eb="41">
      <t>モト</t>
    </rPh>
    <rPh sb="45" eb="46">
      <t>キワ</t>
    </rPh>
    <rPh sb="48" eb="51">
      <t>センモンテキ</t>
    </rPh>
    <rPh sb="52" eb="54">
      <t>ギジュツ</t>
    </rPh>
    <rPh sb="55" eb="57">
      <t>ヒツヨウ</t>
    </rPh>
    <rPh sb="63" eb="65">
      <t>タイショウ</t>
    </rPh>
    <rPh sb="65" eb="67">
      <t>シッカン</t>
    </rPh>
    <rPh sb="68" eb="69">
      <t>イ</t>
    </rPh>
    <rPh sb="71" eb="72">
      <t>ホ</t>
    </rPh>
    <phoneticPr fontId="7"/>
  </si>
  <si>
    <t>特定疾患療養管理料</t>
    <rPh sb="0" eb="2">
      <t>トクテイ</t>
    </rPh>
    <rPh sb="2" eb="4">
      <t>シッカン</t>
    </rPh>
    <rPh sb="4" eb="6">
      <t>リョウヨウ</t>
    </rPh>
    <rPh sb="6" eb="8">
      <t>カンリ</t>
    </rPh>
    <rPh sb="8" eb="9">
      <t>リョウ</t>
    </rPh>
    <phoneticPr fontId="7"/>
  </si>
  <si>
    <t>薬剤の長期処方が一般化するに従い、月に1回の受診状況の患者が多くなった。このため、月に2回算定可能な特定疾患療養管理料は1回のみの算定となり大幅な減算となるため、同管理料は月1回受診の患者は増点が望ましい。</t>
    <rPh sb="0" eb="2">
      <t>ヤクザイ</t>
    </rPh>
    <rPh sb="3" eb="5">
      <t>チョウキ</t>
    </rPh>
    <rPh sb="5" eb="7">
      <t>ショホウ</t>
    </rPh>
    <rPh sb="8" eb="11">
      <t>イッパンカ</t>
    </rPh>
    <rPh sb="14" eb="15">
      <t>シタガ</t>
    </rPh>
    <rPh sb="17" eb="18">
      <t>ツキ</t>
    </rPh>
    <rPh sb="20" eb="21">
      <t>カイ</t>
    </rPh>
    <rPh sb="22" eb="24">
      <t>ジュシン</t>
    </rPh>
    <rPh sb="24" eb="26">
      <t>ジョウキョウ</t>
    </rPh>
    <rPh sb="27" eb="29">
      <t>カンジャ</t>
    </rPh>
    <rPh sb="30" eb="31">
      <t>オオ</t>
    </rPh>
    <rPh sb="41" eb="42">
      <t>ツキ</t>
    </rPh>
    <rPh sb="44" eb="45">
      <t>カイ</t>
    </rPh>
    <rPh sb="45" eb="47">
      <t>サンテイ</t>
    </rPh>
    <rPh sb="47" eb="49">
      <t>カノウ</t>
    </rPh>
    <rPh sb="50" eb="52">
      <t>トクテイ</t>
    </rPh>
    <rPh sb="52" eb="54">
      <t>シッカン</t>
    </rPh>
    <rPh sb="54" eb="56">
      <t>リョウヨウ</t>
    </rPh>
    <rPh sb="56" eb="58">
      <t>カンリ</t>
    </rPh>
    <rPh sb="58" eb="59">
      <t>リョウ</t>
    </rPh>
    <rPh sb="61" eb="62">
      <t>カイ</t>
    </rPh>
    <rPh sb="65" eb="67">
      <t>サンテイ</t>
    </rPh>
    <rPh sb="70" eb="72">
      <t>オオハバ</t>
    </rPh>
    <rPh sb="73" eb="75">
      <t>ゲンサン</t>
    </rPh>
    <rPh sb="81" eb="82">
      <t>ドウ</t>
    </rPh>
    <rPh sb="82" eb="84">
      <t>カンリ</t>
    </rPh>
    <rPh sb="84" eb="85">
      <t>リョウ</t>
    </rPh>
    <rPh sb="86" eb="87">
      <t>ツキ</t>
    </rPh>
    <rPh sb="88" eb="89">
      <t>カイ</t>
    </rPh>
    <rPh sb="89" eb="91">
      <t>ジュシン</t>
    </rPh>
    <rPh sb="92" eb="94">
      <t>カンジャ</t>
    </rPh>
    <rPh sb="95" eb="96">
      <t>ゾウ</t>
    </rPh>
    <rPh sb="96" eb="97">
      <t>テン</t>
    </rPh>
    <rPh sb="98" eb="99">
      <t>ノゾ</t>
    </rPh>
    <phoneticPr fontId="7"/>
  </si>
  <si>
    <t>地域包括診療加算</t>
    <rPh sb="0" eb="2">
      <t>チイキ</t>
    </rPh>
    <rPh sb="2" eb="4">
      <t>ホウカツ</t>
    </rPh>
    <rPh sb="4" eb="6">
      <t>シンリョウ</t>
    </rPh>
    <rPh sb="6" eb="8">
      <t>カサン</t>
    </rPh>
    <phoneticPr fontId="7"/>
  </si>
  <si>
    <t>地域包括診療加算は従来25点の設定であったが、今回の診療報酬改定で18点に減算となっており、要件が緩和されたとはいえ医療機関が行う内容に変化が無いため元の25点に復して欲しい。</t>
    <rPh sb="0" eb="2">
      <t>チイキ</t>
    </rPh>
    <rPh sb="2" eb="4">
      <t>ホウカツ</t>
    </rPh>
    <rPh sb="4" eb="6">
      <t>シンリョウ</t>
    </rPh>
    <rPh sb="6" eb="8">
      <t>カサン</t>
    </rPh>
    <rPh sb="9" eb="11">
      <t>ジュウライ</t>
    </rPh>
    <rPh sb="13" eb="14">
      <t>テン</t>
    </rPh>
    <rPh sb="15" eb="17">
      <t>セッテイ</t>
    </rPh>
    <rPh sb="23" eb="25">
      <t>コンカイ</t>
    </rPh>
    <rPh sb="26" eb="28">
      <t>シンリョウ</t>
    </rPh>
    <rPh sb="28" eb="30">
      <t>ホウシュウ</t>
    </rPh>
    <rPh sb="30" eb="32">
      <t>カイテイ</t>
    </rPh>
    <rPh sb="35" eb="36">
      <t>テン</t>
    </rPh>
    <rPh sb="37" eb="39">
      <t>ゲンサン</t>
    </rPh>
    <rPh sb="46" eb="48">
      <t>ヨウケン</t>
    </rPh>
    <rPh sb="49" eb="51">
      <t>カンワ</t>
    </rPh>
    <rPh sb="58" eb="60">
      <t>イリョウ</t>
    </rPh>
    <rPh sb="60" eb="62">
      <t>キカン</t>
    </rPh>
    <rPh sb="63" eb="64">
      <t>オコナ</t>
    </rPh>
    <rPh sb="65" eb="67">
      <t>ナイヨウ</t>
    </rPh>
    <rPh sb="68" eb="70">
      <t>ヘンカ</t>
    </rPh>
    <rPh sb="71" eb="72">
      <t>ナ</t>
    </rPh>
    <rPh sb="75" eb="76">
      <t>モト</t>
    </rPh>
    <rPh sb="79" eb="80">
      <t>テン</t>
    </rPh>
    <rPh sb="81" eb="82">
      <t>フク</t>
    </rPh>
    <rPh sb="84" eb="85">
      <t>ホ</t>
    </rPh>
    <phoneticPr fontId="7"/>
  </si>
  <si>
    <t>診療情報提供料Ⅰ（患者本人、家族あて）</t>
  </si>
  <si>
    <t>かかりつけ医が患者に関わるすべての診療内容をとりまとめ、患者本人または家族に交付した際に診療情報提供書Ⅰを算定できるようにする。急変時や、旅先、災害時にも有用な医療情報となる。</t>
  </si>
  <si>
    <t>日本在宅医学会</t>
    <rPh sb="0" eb="1">
      <t>ニホn</t>
    </rPh>
    <phoneticPr fontId="7"/>
  </si>
  <si>
    <t>健康保険・介護保険委員会</t>
  </si>
  <si>
    <t>気管内持続吸引加算</t>
    <rPh sb="0" eb="3">
      <t>キカンナイ</t>
    </rPh>
    <rPh sb="3" eb="5">
      <t>ジゾク</t>
    </rPh>
    <rPh sb="5" eb="7">
      <t>キュウイン</t>
    </rPh>
    <rPh sb="7" eb="9">
      <t>カサン</t>
    </rPh>
    <phoneticPr fontId="7"/>
  </si>
  <si>
    <t>カニューレ内にサクションチューブをくみこんだ、ダブルサクションカニューレを用い、専用の持続吸引器にて持続吸引を行うシステム。唾液の誤嚥やたれこみを防ぎ吸引回数の減少や誤嚥性肺炎の予防が期待できる。</t>
    <rPh sb="5" eb="6">
      <t>ナイ</t>
    </rPh>
    <rPh sb="37" eb="38">
      <t>モチ</t>
    </rPh>
    <rPh sb="40" eb="42">
      <t>センヨウ</t>
    </rPh>
    <rPh sb="43" eb="45">
      <t>ジゾク</t>
    </rPh>
    <rPh sb="45" eb="48">
      <t>キュウインキ</t>
    </rPh>
    <rPh sb="50" eb="52">
      <t>ジゾク</t>
    </rPh>
    <rPh sb="52" eb="54">
      <t>キュウイン</t>
    </rPh>
    <rPh sb="55" eb="56">
      <t>オコナ</t>
    </rPh>
    <rPh sb="62" eb="64">
      <t>ダエキ</t>
    </rPh>
    <rPh sb="65" eb="67">
      <t>ゴエンフセキュウインカイスウゲンショウゴエンセイハイエンヨボウキタイ</t>
    </rPh>
    <phoneticPr fontId="7"/>
  </si>
  <si>
    <t>人工呼吸器を使用
している患者</t>
  </si>
  <si>
    <t>吸引回数を減らすことは在宅療養を円滑に送り患者および家族のQOLを保つためにも必須のことである。近年発売された表記システムを用いることで安全にかつ効率的に吸引回数を減少でき、呼吸器感染予防ともなりうる治療である。現在はカニューレも特殊であり高額で、吸引器も専用の機種を用いる必要があるため、新たに購入が必要となる。現在は私費となるため、良いことはわかっていても導入できない症例も多い。結果的に医療費抑制となると思われ、保険で認めるよう要望する。</t>
    <rPh sb="0" eb="4">
      <t>ヲタモtゲンザイトクシュコウガクキュウインキセンヨウキシュモチヒツヨウアラコウニュウヒツヨウゲンザイシヒヨドウニュウショウレイオオケッカテキイリョウヒヨクセイオモ</t>
    </rPh>
    <phoneticPr fontId="7"/>
  </si>
  <si>
    <t>2018年度要望分</t>
    <rPh sb="0" eb="1">
      <t>ヨ</t>
    </rPh>
    <phoneticPr fontId="7"/>
  </si>
  <si>
    <t>医科・歯科連携経口摂取改善加算</t>
    <rPh sb="0" eb="2">
      <t>イカ</t>
    </rPh>
    <rPh sb="3" eb="5">
      <t>シカ</t>
    </rPh>
    <rPh sb="5" eb="7">
      <t>レンケイ</t>
    </rPh>
    <rPh sb="7" eb="9">
      <t>ケイコウ</t>
    </rPh>
    <rPh sb="9" eb="11">
      <t>セッシュ</t>
    </rPh>
    <rPh sb="11" eb="13">
      <t>カイゼン</t>
    </rPh>
    <rPh sb="13" eb="15">
      <t>カサン</t>
    </rPh>
    <phoneticPr fontId="7"/>
  </si>
  <si>
    <t>在宅嚥下評価・経口摂取改善加算</t>
  </si>
  <si>
    <t>がん末期
脳梗塞後遺症
神経難病</t>
  </si>
  <si>
    <t>医科の主治医のもと、連携しながら訪問歯科が嚥下機能評価及び嚥下訓練を実施し、絶食状態であった患者を何らかの経口摂取可能な状態まで機能改善することを目指す。すでに実績もあり、PEG離脱に向けて有効な連携となる。診療報酬を算定できることになれば、さらにこのような連携を推進することができる。</t>
    <rPh sb="0" eb="2">
      <t>イカ</t>
    </rPh>
    <rPh sb="3" eb="6">
      <t>シュジイ</t>
    </rPh>
    <rPh sb="10" eb="12">
      <t>レンケイ</t>
    </rPh>
    <rPh sb="16" eb="18">
      <t>ホウモン</t>
    </rPh>
    <rPh sb="18" eb="20">
      <t>シカ</t>
    </rPh>
    <rPh sb="21" eb="23">
      <t>エンゲ</t>
    </rPh>
    <rPh sb="23" eb="25">
      <t>キノウ</t>
    </rPh>
    <rPh sb="25" eb="27">
      <t>ヒョウカ</t>
    </rPh>
    <rPh sb="27" eb="28">
      <t>オヨ</t>
    </rPh>
    <rPh sb="29" eb="31">
      <t>エンゲ</t>
    </rPh>
    <rPh sb="31" eb="33">
      <t>クンレン</t>
    </rPh>
    <rPh sb="34" eb="36">
      <t>ジッシ</t>
    </rPh>
    <rPh sb="38" eb="40">
      <t>ゼッショク</t>
    </rPh>
    <rPh sb="40" eb="42">
      <t>ジョウタイ</t>
    </rPh>
    <rPh sb="46" eb="48">
      <t>カンジャ</t>
    </rPh>
    <rPh sb="49" eb="50">
      <t>ナン</t>
    </rPh>
    <rPh sb="53" eb="55">
      <t>ケイコウ</t>
    </rPh>
    <rPh sb="55" eb="57">
      <t>セッシュ</t>
    </rPh>
    <rPh sb="57" eb="59">
      <t>カノウ</t>
    </rPh>
    <rPh sb="60" eb="62">
      <t>ジョウタイ</t>
    </rPh>
    <rPh sb="64" eb="66">
      <t>キノウ</t>
    </rPh>
    <rPh sb="66" eb="68">
      <t>カイゼン</t>
    </rPh>
    <rPh sb="73" eb="75">
      <t>メザ</t>
    </rPh>
    <rPh sb="80" eb="82">
      <t>ジッセキ</t>
    </rPh>
    <rPh sb="89" eb="91">
      <t>リダツ</t>
    </rPh>
    <rPh sb="92" eb="93">
      <t>ム</t>
    </rPh>
    <rPh sb="95" eb="97">
      <t>ユウコウ</t>
    </rPh>
    <rPh sb="98" eb="100">
      <t>レンケイ</t>
    </rPh>
    <rPh sb="104" eb="106">
      <t>シンリョウ</t>
    </rPh>
    <rPh sb="106" eb="108">
      <t>ホウシュウ</t>
    </rPh>
    <rPh sb="109" eb="111">
      <t>サンテイ</t>
    </rPh>
    <rPh sb="129" eb="131">
      <t>レンケイ</t>
    </rPh>
    <rPh sb="132" eb="134">
      <t>スイシン</t>
    </rPh>
    <phoneticPr fontId="7"/>
  </si>
  <si>
    <t>医療機関からの訪問看護に退院日入院中外泊日の訪問看護</t>
    <rPh sb="0" eb="1">
      <t>イリョウキカン</t>
    </rPh>
    <phoneticPr fontId="7"/>
  </si>
  <si>
    <t>医療機関からの訪問看護に退院日と入院中外泊日の訪問看護を認める。</t>
  </si>
  <si>
    <t>特掲診療料の施設基準等・別表第七および第八に掲げる者</t>
  </si>
  <si>
    <t>現在訪問看護ステーションには特掲診療料の施設基準等・別表第七および第八に掲げる者に対して、退院日の訪問看護には退院支援指導加算が、入院中の外泊日には訪問看護基本療養費IIIが設定されているが、医療機関からの訪問看護にはその規定がない。平成28年診療報酬改訂において、医療機関からの訪問看護の在宅患者訪問看護・指導料が引き上げられるのと引き換えに、一人の患者に複数の訪問看護実施機関から訪問看護に入るときの制約が訪問看護ステーションと同等に制約される様になったのに、退院日と外泊日の訪問看護が認められないのは片手落ちではないか。</t>
    <rPh sb="0" eb="2">
      <t>キカn</t>
    </rPh>
    <phoneticPr fontId="7"/>
  </si>
  <si>
    <t>2018年度要望分</t>
  </si>
  <si>
    <t>在宅人工呼吸導入時に、臨床工学技士が説明した場合の加算（C１０７在宅人工呼吸指導管理料）</t>
    <rPh sb="0" eb="9">
      <t>n</t>
    </rPh>
    <phoneticPr fontId="7"/>
  </si>
  <si>
    <t>在宅人工呼吸導入時に、患者もしくは介護者に対して人工呼吸器の保守点検・災害時対応・トラブル対応について臨床工学技士が説明した場合には500点を加算</t>
  </si>
  <si>
    <t>病状が安定し、在宅での人工呼吸療療法を行うことが適当と医師が認めた者</t>
    <rPh sb="0" eb="2">
      <t>ビョウジョウ</t>
    </rPh>
    <phoneticPr fontId="7"/>
  </si>
  <si>
    <t>安全な在宅人工呼吸の実施のために、導入時に臨床工学技士が患者や介護者に対して説明（指導）を行うべきであるが、診療報酬の後ろ盾がなく、充分に実施されていない。患者や介護者の中には、機器の説明は全く受けていないという方もいるのが現状である。この状況を改善するために、この診療報酬を新規創設し、在宅人工呼吸の安全性を高める必要がある。</t>
  </si>
  <si>
    <t>在宅で使用している生命維持管理装置に対して臨床工学技士が訪問もしくは遠隔管理を行う場合の加算</t>
  </si>
  <si>
    <t>人工心肺装置及び補助循環装置、人工呼吸器、血液浄化装置（人工腎臓を除く）、除細動装置及び閉鎖式保育器</t>
    <rPh sb="0" eb="1">
      <t>ジンコ</t>
    </rPh>
    <phoneticPr fontId="7"/>
  </si>
  <si>
    <t xml:space="preserve">
病院内で使用されている生命維持管理装置を臨床工学技士が保守管理行っている場合は医療機器安全管理料が算定できるが、在宅で使用されている生命維持管理装置には、算定することができない。臨床工学技士が在宅で使用する生命維持管理装置の保守管理に関与することを促し、在宅における安全性を高めることが可能となると考える。</t>
  </si>
  <si>
    <t>在宅医療導入加算（初診時）</t>
  </si>
  <si>
    <t>在宅医療初診時に対する評価を新設する</t>
    <rPh sb="0" eb="7">
      <t>ヲ</t>
    </rPh>
    <phoneticPr fontId="7"/>
  </si>
  <si>
    <t>在宅訪問診療患者</t>
  </si>
  <si>
    <t>初診時には在宅医療に対する心構えや体制作り、病状説明、ACP等1時間以上かけて説明、診察、検査等を行っている。その点を評価してほしい。</t>
  </si>
  <si>
    <t>『特定行為に係る看護師の研修制度』を終えたものが、医師の指示で訪問した場合になんらかの診療報酬</t>
  </si>
  <si>
    <t>患者の急性増悪の際に、外来が多忙など何らかの理由で医師の往診が困難な場合、『特定行為に係る看護師の研修制度』を終えたものが、医師の指示で訪問した場合になんらかの診療報酬が発生するようにしていただきたい。</t>
  </si>
  <si>
    <t>在宅医療において、医師が集まるのが難しいところでは「特定行為に係る看護師の研修制度」を終えた看護師が往診の代わり等に入ることで患者様にタイムリーな医療の提供、医師の負担軽減、医療費削減をできると考える。</t>
    <rPh sb="0" eb="4">
      <t>「</t>
    </rPh>
    <phoneticPr fontId="7"/>
  </si>
  <si>
    <t>気管カニューレ交換手技料、肉芽処置料</t>
    <rPh sb="0" eb="1">
      <t>キカn</t>
    </rPh>
    <phoneticPr fontId="7"/>
  </si>
  <si>
    <t>気管内チューブは材料代のみ認められているが、交換する際の手技料、肉芽処置料の新設を要望する</t>
    <rPh sb="0" eb="2">
      <t>イジ</t>
    </rPh>
    <phoneticPr fontId="7"/>
  </si>
  <si>
    <t>気管切開術後の気管内チューブは、定期的な交換と肉芽処置を含めた維持が必要である。現在は、材料代のみ認められているだけで、知識と習熟が必要な手技として交換する際の手技料、肉芽処置料の新設を要望する</t>
    <rPh sb="0" eb="6">
      <t>、</t>
    </rPh>
    <phoneticPr fontId="7"/>
  </si>
  <si>
    <t>在宅医療への移行率の新設</t>
    <rPh sb="0" eb="1">
      <t>ザイタk</t>
    </rPh>
    <phoneticPr fontId="7"/>
  </si>
  <si>
    <t>「在宅医療への移行率」や「在宅医療の症例が在宅医療に戻れた割合」等を評価する何らかの加算を作る</t>
  </si>
  <si>
    <t xml:space="preserve">在宅復帰率では。介護施設への退院と在宅への移行は全く労力が違うし、在宅医療は入院当初から意識する必要があるので、「在宅医療への移行率」や「在宅医療の症例が在宅医療に戻れた割合」等を評価する何らかの加算を作ることは、急性期医療に在宅医療を意識付けるし、退院時共同指導がますます実効的なものになると考えられる。
</t>
    <rPh sb="0" eb="5">
      <t>ル</t>
    </rPh>
    <phoneticPr fontId="7"/>
  </si>
  <si>
    <t>退院時共同指導料１、２に新たな加算をつける</t>
    <rPh sb="0" eb="2">
      <t>サンテ</t>
    </rPh>
    <phoneticPr fontId="7"/>
  </si>
  <si>
    <t>退院時共同指導で「在宅医療や介護を知っている/実習を受けた病院医師」（例えば「患者の意向を尊重した意思決定のための相談員研修会」の修了者）が参加することによる新たな加算を作る。</t>
    <rPh sb="0" eb="7">
      <t>ヲ</t>
    </rPh>
    <phoneticPr fontId="7"/>
  </si>
  <si>
    <t>入退院支援加算の効果を高めるためには、在宅医療、意思決定支援を熟知したスタッフの参加が必須だと思われる。そこで、「在宅医療や介護を知っている/実習を受けた病院医師」（例えば「患者の意向を尊重した意思決定のための相談員研修会」の修了者）が参加することによる新たな加算を作る。</t>
  </si>
  <si>
    <t>栄養サポート専任医師配置加算</t>
    <rPh sb="0" eb="2">
      <t>センニn</t>
    </rPh>
    <phoneticPr fontId="7"/>
  </si>
  <si>
    <t>外来、訪問、集団栄養指導を実施する医療機関の医師がTNTを受講し、臨床栄養学の知識・技能を習得し、高水準の栄養サポートを患者個々の病態に則して行うことができる</t>
    <rPh sb="0" eb="2">
      <t>ホウオn</t>
    </rPh>
    <phoneticPr fontId="7"/>
  </si>
  <si>
    <t>TNT(Total nutrition therapy)は、臨床栄養法を普及させるための独創的な教育プログラムとして開発され、 Global standardとして世界各国の医師を対象としたプログラム。診療報酬上栄養サポートチーム加算の施設基準要件である専任医師の10時間以上の研修に該当する。TNTを受講することは在宅医療のみならず地域包括ケアシステム全体に重要なことであるので、栄誉指導の加算としての新設を提案する。</t>
    <rPh sb="0" eb="2">
      <t>エイヨシd</t>
    </rPh>
    <phoneticPr fontId="7"/>
  </si>
  <si>
    <t>機能強化型在宅療養支援診療所の施設基準の変更</t>
    <rPh sb="0" eb="2">
      <t>キノ</t>
    </rPh>
    <phoneticPr fontId="7"/>
  </si>
  <si>
    <t>C000
C001
C002</t>
  </si>
  <si>
    <t>機能強化型在宅療養支援診療所の施設基準に、看取り実績の代わりに指定難病を4件以上という条件を追加し、神経難病の在宅呼吸管理や終末期に対応できる診療所の増加を図る。
連携型の機能強化型在宅療養支援診療所に病院または有床診療所を含む場合には、在宅患者緊急入院の受け入れ実績2件を病院または有床診療所の個別要件とし、看取り数や緊急往診数を要件から外し、在宅療養支援の後方病床としての役割を評価する。</t>
  </si>
  <si>
    <t>在宅緩和ケア充実加算</t>
  </si>
  <si>
    <t>C000 
C001
C003</t>
  </si>
  <si>
    <t>現行では「末期の悪性腫瘍等の患者であって、鎮痛剤の経口投与では疼痛が改善しないものに対し、患者が自ら注射によりオピオイド系鎮痛薬の注入を行う鎮痛療法を実施した実績を、過去１年間に２件以上有していること」となっているが、近年の治療の進歩より、看取りには注射薬による治療を必要としない場合も多くなっている。看取りの施設要件から上記持続皮下注およびPCAを要件から外すことを要望する。</t>
    <rPh sb="109" eb="111">
      <t>キンネン</t>
    </rPh>
    <rPh sb="112" eb="114">
      <t>チリョウ</t>
    </rPh>
    <rPh sb="115" eb="117">
      <t>シンポ</t>
    </rPh>
    <rPh sb="120" eb="122">
      <t>ミト</t>
    </rPh>
    <rPh sb="125" eb="127">
      <t>チュウシャ</t>
    </rPh>
    <rPh sb="127" eb="128">
      <t>ヤク</t>
    </rPh>
    <rPh sb="131" eb="133">
      <t>チリョウ</t>
    </rPh>
    <rPh sb="134" eb="136">
      <t>ヒツヨウ</t>
    </rPh>
    <rPh sb="140" eb="142">
      <t>バアイ</t>
    </rPh>
    <rPh sb="143" eb="144">
      <t>オオ</t>
    </rPh>
    <rPh sb="151" eb="153">
      <t>ミト</t>
    </rPh>
    <rPh sb="155" eb="157">
      <t>シセツ</t>
    </rPh>
    <rPh sb="157" eb="159">
      <t>ヨウケン</t>
    </rPh>
    <rPh sb="161" eb="163">
      <t>ジョウキ</t>
    </rPh>
    <rPh sb="184" eb="186">
      <t>ヨウボウ</t>
    </rPh>
    <phoneticPr fontId="7"/>
  </si>
  <si>
    <t>訪問リハビリテーション指導管理料算定要件の変更</t>
    <rPh sb="0" eb="2">
      <t>ホウモン</t>
    </rPh>
    <rPh sb="11" eb="13">
      <t>シドウ</t>
    </rPh>
    <rPh sb="13" eb="15">
      <t>カンリ</t>
    </rPh>
    <rPh sb="15" eb="16">
      <t>リョウ</t>
    </rPh>
    <phoneticPr fontId="7"/>
  </si>
  <si>
    <t xml:space="preserve">C006 </t>
  </si>
  <si>
    <t>６　その他
算定要件（通知）の変更</t>
    <rPh sb="0" eb="17">
      <t>ヘンコ</t>
    </rPh>
    <phoneticPr fontId="7"/>
  </si>
  <si>
    <t>在宅患者訪問リハビリテーション指導管理料算定の要件を訪問診療を実施する保険医療機関にお いて医師の診療のあった日、または在宅患者訪問 診療料を算定すべき訪問診療を行っている保険医療機関からの診療情報提供から３月以内に行われた場合に算定することに変更する</t>
  </si>
  <si>
    <t>複数の訪問看護ステーションが同一日に訪問した場合の扱い</t>
  </si>
  <si>
    <t>Ｃ　在宅医療</t>
  </si>
  <si>
    <t xml:space="preserve">C005 </t>
  </si>
  <si>
    <t>1-B 算定要件の拡大(施設基準) 
1-C 算定要件の拡大(回数制限)</t>
  </si>
  <si>
    <t>現に複数の訪問看護ステーションから指定訪問看護を受けている利用者に対し、当該複数の訪問看護ステーションのいずれかが計画に基づく指定訪問看護を行った日に、その他の訪問看護ステーションが緊急の指定訪問看護を行った場合は、緊急の指定訪問看護を行った訪問看護ステーションは24時間対応体制加算の届け出の有無にかかわらず緊急訪問加算の算定を認める。</t>
    <rPh sb="0" eb="1">
      <t>n</t>
    </rPh>
    <phoneticPr fontId="7"/>
  </si>
  <si>
    <t xml:space="preserve">訪問看護と訪問診療・往診の関係 </t>
  </si>
  <si>
    <t xml:space="preserve">C 在宅医療 </t>
  </si>
  <si>
    <t>C005</t>
  </si>
  <si>
    <t xml:space="preserve">1-B 算定要件の拡大(施設基準) 
1-C 算定要件の拡大(回数制限) </t>
  </si>
  <si>
    <t>医療機関による往診ないし訪問診療と同日に行われた当該医療機関と特別の関係にある訪問看護ステーションによる訪問看護の併算定を認める。</t>
  </si>
  <si>
    <t>訪問看護療養費における同一日の
訪問看護と指導リハビリについて</t>
    <rPh sb="0" eb="4">
      <t>ホウモnザイタクカンジャホウモンカンゴシドウリョウドウジツサンテイ</t>
    </rPh>
    <phoneticPr fontId="7"/>
  </si>
  <si>
    <t>平20.3厚労告６７
（平26.3厚労告63改正）別表　区分01</t>
  </si>
  <si>
    <t>医療保険における訪問看護ステーションからの訪問看護（看護師等による）と訪問リハビリ（理学療法士、作業療法士、聴覚言語療法士による）が同日に行われることを認める。</t>
  </si>
  <si>
    <t>がん末期患者に対する酸素療法加算が不鮮明であり統一した見解が欲しい</t>
    <rPh sb="0" eb="2">
      <t>サンs</t>
    </rPh>
    <phoneticPr fontId="7"/>
  </si>
  <si>
    <t>C001-00
C001-02</t>
  </si>
  <si>
    <t>3  項目設定の見直し</t>
    <rPh sb="0" eb="2">
      <t>コウモk</t>
    </rPh>
    <phoneticPr fontId="7"/>
  </si>
  <si>
    <t>・終末期に在宅酸素導入が認められたが、実勢価格を下回る点数でありいわゆる「逆ザヤ」（5000円程度の持ち出し）となる</t>
  </si>
  <si>
    <t>訪問看護（特別指示書）</t>
    <rPh sb="0" eb="2">
      <t>ホウモン</t>
    </rPh>
    <phoneticPr fontId="7"/>
  </si>
  <si>
    <t xml:space="preserve">Ｃ００７ </t>
  </si>
  <si>
    <t>小規模多機能施設への訪問診療の制限</t>
    <rPh sb="0" eb="2">
      <t>ショウキb</t>
    </rPh>
    <phoneticPr fontId="7"/>
  </si>
  <si>
    <t>C001</t>
  </si>
  <si>
    <t>在医総管、施医総管の算定対象拡大</t>
    <rPh sb="0" eb="2">
      <t>カクダ</t>
    </rPh>
    <phoneticPr fontId="7"/>
  </si>
  <si>
    <t>在医総管、施医総管の算定対象として　月１－2回の訪問診療とあるが、往診もその対象にしてほしい。以前は往診でも認められていた。</t>
  </si>
  <si>
    <t>経管栄養や胃瘻、PTEG患者、四肢完全麻痺患者は在医総管の「別に定める状態」に相当させてほしい</t>
    <rPh sb="0" eb="4">
      <t>、</t>
    </rPh>
    <phoneticPr fontId="7"/>
  </si>
  <si>
    <t>胃瘻造設者は在医総管、施医総管の難病等に通達で当たらないとあるが、経管栄養、胃瘻、PTEG患者および四肢完全麻痺患者は難病等に相当させてほしい。</t>
    <rPh sb="0" eb="5">
      <t>、</t>
    </rPh>
    <phoneticPr fontId="7"/>
  </si>
  <si>
    <t>経管栄養・薬剤投与用カテーテル交換法での内視鏡費用について</t>
    <rPh sb="0" eb="4">
      <t>、</t>
    </rPh>
    <phoneticPr fontId="7"/>
  </si>
  <si>
    <t xml:space="preserve">　3　　項目設定の見直し          </t>
  </si>
  <si>
    <t>在宅で胃瘻交換時に使用する内視鏡の添付文書に「医療施設内で使用してください」と記載されているために、経管栄養・薬剤投与用カテーテル交換後の内視鏡の費用が査定される事例が出ている。</t>
    <rPh sb="0" eb="2">
      <t>デ</t>
    </rPh>
    <phoneticPr fontId="7"/>
  </si>
  <si>
    <t>往診の点数を2倍程度にして欲しい</t>
  </si>
  <si>
    <t xml:space="preserve"> 2-A　点数の見直し（増点）  </t>
  </si>
  <si>
    <t>訪問診療と往診の点数は現在同等だが、予定外に往診で呼ばれての対応は訪問診療より手がかかり対応に苦労する。眼科や耳鼻科皮膚科等主治医以外の往診も点数が安いため、やり手が少ない。以上より往診の点数を現在の2倍程度に増点して欲しい。</t>
    <rPh sb="0" eb="4">
      <t>ト</t>
    </rPh>
    <phoneticPr fontId="7"/>
  </si>
  <si>
    <t>在宅医療のバックアップとなる病院や有床診療所の患者入院時の点数の大幅アップ</t>
  </si>
  <si>
    <t>在宅医療のバックアップとなる病院や有床診療所の患者入院時の点数の大幅アップをお願いしたい。手のかかる複雑な患者が多く、バックアップを嫌がられる。</t>
  </si>
  <si>
    <t>在医総管、施医総管の単一建物診療患者数が２〜９人ではアバウトすぎる。2人、3人、4人、5〜９などに細分化してほしい。</t>
    <rPh sb="0" eb="1">
      <t>ソウ</t>
    </rPh>
    <phoneticPr fontId="7"/>
  </si>
  <si>
    <t xml:space="preserve">3　　項目設定の見直し          </t>
  </si>
  <si>
    <t>２〜９人をひとまとめにするほど労力は均等ではない。もう少し細分化することが望まれる。</t>
  </si>
  <si>
    <t>退院前共同指導料１、２の算定対象を拡大</t>
    <rPh sb="0" eb="2">
      <t>サンテ</t>
    </rPh>
    <phoneticPr fontId="7"/>
  </si>
  <si>
    <t>「退院前カンファレンス」は、在宅医、訪問看護師、訪問薬剤師など多種職で参加するが、「急変して退院できず死亡」「「ホスピスのある病院の一般病床へ転院になった」など、1時間あまり、時間を割いてカンファしたのに、算定できないこと多い。「退院後在宅での療養を行う患者が算定の対象」という制限をなくしてほしい。</t>
    <rPh sb="0" eb="1">
      <t>スハ</t>
    </rPh>
    <phoneticPr fontId="7"/>
  </si>
  <si>
    <t>小児科関連委員会、精神科関連委員会</t>
    <rPh sb="0" eb="3">
      <t>ショウニカ</t>
    </rPh>
    <rPh sb="3" eb="5">
      <t>カンレン</t>
    </rPh>
    <rPh sb="5" eb="8">
      <t>イインカイ</t>
    </rPh>
    <rPh sb="9" eb="12">
      <t>セイシンカ</t>
    </rPh>
    <rPh sb="12" eb="14">
      <t>カンレン</t>
    </rPh>
    <rPh sb="14" eb="17">
      <t>イインカイ</t>
    </rPh>
    <phoneticPr fontId="7"/>
  </si>
  <si>
    <t>日本小児科学会</t>
    <rPh sb="0" eb="2">
      <t>ニホン</t>
    </rPh>
    <rPh sb="2" eb="7">
      <t>ショウニカガッカイ</t>
    </rPh>
    <phoneticPr fontId="7"/>
  </si>
  <si>
    <t>「(1)乳幼児期および学童期における特定の疾患を有する患者」を対象と記載されているのに対し、(2)キでは「小児期または青年期に通常発症する行動および情緒の障害の患者」を対象とすると記載されており、対象年齢が不明瞭であり統一が必要である。対象疾患の特性から環境変化によってカウンセリングの継続は必要であり、学童期以降または2年以上にわたってカウンセリングを継続しているのが現状である。また、患者を伴わないときの家族へのカウンセリングの重要性は高い。算定できる期間、算定要件の見直しを提案する。</t>
    <rPh sb="4" eb="8">
      <t>ニュウヨウジキ</t>
    </rPh>
    <rPh sb="11" eb="14">
      <t>ガクドウキ</t>
    </rPh>
    <rPh sb="18" eb="20">
      <t>トクテイ</t>
    </rPh>
    <rPh sb="21" eb="23">
      <t>シッカン</t>
    </rPh>
    <rPh sb="24" eb="25">
      <t>ユウ</t>
    </rPh>
    <rPh sb="27" eb="29">
      <t>カンジャ</t>
    </rPh>
    <rPh sb="31" eb="33">
      <t>タイショウ</t>
    </rPh>
    <rPh sb="34" eb="36">
      <t>キサイ</t>
    </rPh>
    <rPh sb="43" eb="44">
      <t>タイ</t>
    </rPh>
    <rPh sb="53" eb="56">
      <t>ショウニキ</t>
    </rPh>
    <rPh sb="59" eb="62">
      <t>セイネンキ</t>
    </rPh>
    <rPh sb="63" eb="65">
      <t>ツウジョウ</t>
    </rPh>
    <rPh sb="65" eb="67">
      <t>ハッショウ</t>
    </rPh>
    <rPh sb="69" eb="71">
      <t>コウドウ</t>
    </rPh>
    <rPh sb="74" eb="76">
      <t>ジョウチョ</t>
    </rPh>
    <rPh sb="77" eb="79">
      <t>ショウガイ</t>
    </rPh>
    <rPh sb="80" eb="82">
      <t>カンジャ</t>
    </rPh>
    <rPh sb="84" eb="86">
      <t>タイショウ</t>
    </rPh>
    <rPh sb="90" eb="92">
      <t>キサイ</t>
    </rPh>
    <rPh sb="98" eb="100">
      <t>タイショウ</t>
    </rPh>
    <rPh sb="100" eb="102">
      <t>ネンレイ</t>
    </rPh>
    <rPh sb="103" eb="106">
      <t>フメイリョウ</t>
    </rPh>
    <rPh sb="109" eb="111">
      <t>トウイツ</t>
    </rPh>
    <rPh sb="112" eb="114">
      <t>ヒツヨウ</t>
    </rPh>
    <rPh sb="231" eb="233">
      <t>サンテイ</t>
    </rPh>
    <rPh sb="233" eb="235">
      <t>ヨウケン</t>
    </rPh>
    <rPh sb="236" eb="238">
      <t>ミナオ</t>
    </rPh>
    <rPh sb="240" eb="242">
      <t>テイアン</t>
    </rPh>
    <phoneticPr fontId="7"/>
  </si>
  <si>
    <t>小児科関連委員会、精神科関連委員会</t>
  </si>
  <si>
    <t>日本小児神経学会</t>
    <rPh sb="0" eb="2">
      <t>ニホン</t>
    </rPh>
    <rPh sb="2" eb="8">
      <t>ショウニカガッカイ</t>
    </rPh>
    <phoneticPr fontId="7"/>
  </si>
  <si>
    <t>小児科療養指導料</t>
    <rPh sb="0" eb="5">
      <t>ショウニカリョウヨウ</t>
    </rPh>
    <rPh sb="5" eb="7">
      <t>シドウ</t>
    </rPh>
    <rPh sb="7" eb="8">
      <t>リョウ</t>
    </rPh>
    <phoneticPr fontId="7"/>
  </si>
  <si>
    <t>小児の慢性疾患がその診療科を成人期に内科等へ以降することについての難しさはしばしば問題となっている。15歳を過ぎてから内科への移行を検討することが主であり、対象者年齢を15歳未満よりも引き上げることを提案する。</t>
    <rPh sb="0" eb="2">
      <t>ショウニ</t>
    </rPh>
    <rPh sb="3" eb="5">
      <t>マンセイ</t>
    </rPh>
    <rPh sb="5" eb="7">
      <t>シッカン</t>
    </rPh>
    <rPh sb="10" eb="13">
      <t>シンリョウカ</t>
    </rPh>
    <rPh sb="14" eb="17">
      <t>セイジンキ</t>
    </rPh>
    <rPh sb="18" eb="20">
      <t>ナイカ</t>
    </rPh>
    <rPh sb="20" eb="21">
      <t>ナド</t>
    </rPh>
    <rPh sb="22" eb="24">
      <t>イコウ</t>
    </rPh>
    <rPh sb="33" eb="34">
      <t>ムズカ</t>
    </rPh>
    <rPh sb="41" eb="43">
      <t>モンダイ</t>
    </rPh>
    <rPh sb="52" eb="53">
      <t>サイ</t>
    </rPh>
    <rPh sb="54" eb="55">
      <t>ス</t>
    </rPh>
    <rPh sb="59" eb="61">
      <t>ナイカ</t>
    </rPh>
    <rPh sb="63" eb="65">
      <t>イコウ</t>
    </rPh>
    <rPh sb="66" eb="68">
      <t>ケントウ</t>
    </rPh>
    <rPh sb="73" eb="74">
      <t>シュ</t>
    </rPh>
    <rPh sb="78" eb="80">
      <t>タイショウ</t>
    </rPh>
    <rPh sb="80" eb="81">
      <t>シャ</t>
    </rPh>
    <rPh sb="81" eb="83">
      <t>ネンレイ</t>
    </rPh>
    <rPh sb="86" eb="87">
      <t>サイ</t>
    </rPh>
    <rPh sb="87" eb="89">
      <t>ミマン</t>
    </rPh>
    <rPh sb="92" eb="93">
      <t>ヒ</t>
    </rPh>
    <rPh sb="94" eb="95">
      <t>ア</t>
    </rPh>
    <rPh sb="100" eb="102">
      <t>テイアン</t>
    </rPh>
    <phoneticPr fontId="7"/>
  </si>
  <si>
    <t>日本小児科学会</t>
    <rPh sb="0" eb="1">
      <t>ニホンショウニカガッカイ</t>
    </rPh>
    <phoneticPr fontId="7"/>
  </si>
  <si>
    <t>小児関連委員会</t>
    <rPh sb="0" eb="2">
      <t>ショウニカンレンイインカイ</t>
    </rPh>
    <phoneticPr fontId="7"/>
  </si>
  <si>
    <t>日本小児循環器学会</t>
    <rPh sb="0" eb="1">
      <t>ニホンショウニ</t>
    </rPh>
    <phoneticPr fontId="7"/>
  </si>
  <si>
    <t>静脈麻酔</t>
  </si>
  <si>
    <t>L　麻酔</t>
  </si>
  <si>
    <t>L001－2</t>
  </si>
  <si>
    <t>3　 　設定項目の見直し</t>
  </si>
  <si>
    <t>小児の心臓カテーテル検査・治療等、侵襲的な治療や長時間の安静を要する際に必要となる深鎮静は、麻酔科医以外が行う場合が多いが、その安全体制を整備する必要がある。十分な体制で行われる長時間のもの（複雑な場合）の条件として、麻酔科医の条件をはずすことを希望する。</t>
    <rPh sb="0" eb="1">
      <t>ナド、ジョウケンジョウケンキボウ</t>
    </rPh>
    <phoneticPr fontId="7"/>
  </si>
  <si>
    <t>ハイリスク乳幼児連携指導料</t>
    <rPh sb="0" eb="5">
      <t>レンケイジドウリョウ</t>
    </rPh>
    <phoneticPr fontId="7"/>
  </si>
  <si>
    <t>乳幼児は児童虐待の被害に遭うリスクが高い年齢層である。医療機関を受診した乳幼児に対して診察時に社会的リスクを認めた場合、これをチェックシートの記載により評価した場合の評価を行う。</t>
    <rPh sb="0" eb="89">
      <t>ニュウヨウジニュウジハ</t>
    </rPh>
    <phoneticPr fontId="7"/>
  </si>
  <si>
    <t>小児関連委員会</t>
    <rPh sb="0" eb="1">
      <t>ショウニカン</t>
    </rPh>
    <phoneticPr fontId="7"/>
  </si>
  <si>
    <t>A246 入退院支援加算</t>
    <rPh sb="0" eb="1">
      <t>ニュウタイイ</t>
    </rPh>
    <phoneticPr fontId="7"/>
  </si>
  <si>
    <t>　被虐待児や社会的養護を必要とする患者は出来高でもDPCでも分け隔てなく対応することが求められることから、A307 小児入院医療管理料の包括範囲からの除外を希望する。</t>
  </si>
  <si>
    <t>　小児がん患者等の長期入院が必要な患者のうち、学童期以降の患者の場合には退院良性において復学支援が重要である。退院困難な要因のひとつに「長期入院などの理由により、復学調整を要する患者」の追加を希望する。</t>
  </si>
  <si>
    <t>B004 退院時共同指導料</t>
    <rPh sb="0" eb="13">
      <t>ニュウタイインシエンカサｎタイインジキョウドウシドウリョウ</t>
    </rPh>
    <phoneticPr fontId="7"/>
  </si>
  <si>
    <t>被虐待児や社会的養護を必要とする患者は出来高でもDPCでも分け隔てなく対応することが求められることから、A307 小児入院医療管理料の包括範囲からの除外を希望する。</t>
    <rPh sb="0" eb="1">
      <t>ヒギャクショウニｎ</t>
    </rPh>
    <phoneticPr fontId="7"/>
  </si>
  <si>
    <t>小児関連委員会</t>
    <rPh sb="0" eb="2">
      <t>ショウニカｎ</t>
    </rPh>
    <phoneticPr fontId="7"/>
  </si>
  <si>
    <t>日本小児循環器学会</t>
    <rPh sb="0" eb="2">
      <t>ニホンショウニジュｎ</t>
    </rPh>
    <phoneticPr fontId="7"/>
  </si>
  <si>
    <t>A307 小児入院医療管理料</t>
    <rPh sb="0" eb="4">
      <t>ショウニニュ</t>
    </rPh>
    <phoneticPr fontId="7"/>
  </si>
  <si>
    <t>(包括範囲の見直し)入院期間が長期化する中で、DPCコードに反映されない高額の診療を行ったたときに診療コストとのバランスが取れないことがある。高年齢児の川崎病における免疫グロブリン大量投与など、1,000点以上の高額薬剤を使用した場合、高額処置、H003-2「リハビリテーション総合計画評価料」を出来高算定として希望する。</t>
  </si>
  <si>
    <t>(対象年齢の拡大)小児入院医療管理料・小児慢性特定疾病を必要とする患者年齢は年々上がり、移行期医療としてAYA世代を対象として同様の医療が必要となっている。これを算定できるようにするため、小児入院医療管理料の算定年齢の引き上げを希望する。</t>
  </si>
  <si>
    <t>日本小児科学会</t>
    <rPh sb="0" eb="1">
      <t>sy</t>
    </rPh>
    <phoneticPr fontId="7"/>
  </si>
  <si>
    <t>小児関連委員会</t>
  </si>
  <si>
    <t>日本小児循環器学会</t>
    <rPh sb="0" eb="2">
      <t>ショウニ</t>
    </rPh>
    <phoneticPr fontId="7"/>
  </si>
  <si>
    <t>未</t>
    <rPh sb="0" eb="1">
      <t>mi</t>
    </rPh>
    <phoneticPr fontId="7"/>
  </si>
  <si>
    <t>成人移行期患者入院指導管理料（入院）</t>
    <rPh sb="0" eb="2">
      <t>イコウキ</t>
    </rPh>
    <phoneticPr fontId="7"/>
  </si>
  <si>
    <t>　成人移行期医療の対象となる患者を一定数以上抱える施設で、経験を有する医師や看護師が、入院で①成人診療科移行のための検査及び治療、②療養方針の策定、③カウンセリングを行った際の評価（500点、上記3項目について1入院あたり3回、計9回まで算定可）。</t>
    <rPh sb="0" eb="3">
      <t>ショウニジュンカコンネンドセンテイヨテイニホンセイジンセンテンセイシンシッカンガッカイシュウレンシセツドウセンモンイシュウレンセンモンイ</t>
    </rPh>
    <phoneticPr fontId="7"/>
  </si>
  <si>
    <t xml:space="preserve">成人移行期患者外来指導管理料（外来）
</t>
  </si>
  <si>
    <t>　同様の施設で、移行期医療の経験を有する医師や看護師が、外来で①療養方針の策定、②カウンセリング、③かかりつけ医や成人診療科と連携支援を行なった際の評価（300点、上記3項目について月1回以内、計12回まで計算可）。</t>
    <rPh sb="0" eb="3">
      <t>ショウニジュンカコンネンドセンテイヨテイニホンセイジンセンテンセイシンシッカンガッカイシュウレンシセツドウセンモンイシュウレンセンモンイ</t>
    </rPh>
    <phoneticPr fontId="7"/>
  </si>
  <si>
    <t>日本不安症学会</t>
    <rPh sb="0" eb="5">
      <t>ニホンフアンショウ</t>
    </rPh>
    <rPh sb="5" eb="7">
      <t>ガッカイ</t>
    </rPh>
    <phoneticPr fontId="7"/>
  </si>
  <si>
    <t>日本心身医学会、日本心療内科学会</t>
    <rPh sb="0" eb="2">
      <t>ニホン</t>
    </rPh>
    <rPh sb="8" eb="10">
      <t>ニホン</t>
    </rPh>
    <phoneticPr fontId="7"/>
  </si>
  <si>
    <t>外来認知行動指導料</t>
  </si>
  <si>
    <t>外来認知行動指導料は、入院中の患者以外の患者であって、不安症、強迫症などを有する者に対し、当該保険医療機関の公認心理師（あるいは、精神保健福祉士、看護師、作業療法士等）が医師の指示に基づき、患者ごとにその背景、生活条件等を勘案した認知行動モデルに基づくこころの健康増進、あるいは再発予防に関する計画案等を必要に応じて交付し、概ね 30 分以上、療養のため必要な認知行動の指導を行った場合に算定する。</t>
    <rPh sb="27" eb="29">
      <t>フアン</t>
    </rPh>
    <rPh sb="29" eb="30">
      <t>ショウ</t>
    </rPh>
    <rPh sb="31" eb="33">
      <t>キョウハク</t>
    </rPh>
    <rPh sb="33" eb="34">
      <t>ショウ</t>
    </rPh>
    <rPh sb="37" eb="38">
      <t>ユウ</t>
    </rPh>
    <phoneticPr fontId="7"/>
  </si>
  <si>
    <t>社交不安症、パニック症、強迫症、PTSD、</t>
  </si>
  <si>
    <t>現在、社交不安症、パニック症、強迫症等の患者に対しては、認知行動療法が医師により実施されているが、実施する熟練した医師の数が少ないという問題が指摘されていた。平成30年より、公認心理師制度が開始され、心理技術職が国家資格化された。また、日本不安症学会の不安症、強迫症の診療ガイドラインにおいては、認知行動療法が推奨される方向である。国内外の文献において、認知行動療法は心理職等が行った場合でも、同様の有効性が知られている。現在、日本認知・行動療法学会では、認知行動療法に関する研修を受講するなど当該療法に習熟した公認心理師等を「認知行動療法士」として認定する学会の資格制度を整備しているところである。</t>
    <rPh sb="53" eb="55">
      <t>ジュクレン</t>
    </rPh>
    <phoneticPr fontId="7"/>
  </si>
  <si>
    <t>オンライン認知行動療法</t>
    <rPh sb="5" eb="7">
      <t>ニンチ</t>
    </rPh>
    <rPh sb="7" eb="9">
      <t>コウドウ</t>
    </rPh>
    <rPh sb="9" eb="11">
      <t>リョウホウ</t>
    </rPh>
    <phoneticPr fontId="7"/>
  </si>
  <si>
    <t>オンライン認知行動療法は、対面診療を原則に、リアルタイムでの画像を 介したコミュニケーション（ビデオ通話）が可能な情報通信機器を活用した認知行動療法を組み合わせた診療計画を16回分を作成し、当該計画に基づいて計 画的なオンライン認知行動療法を行った場合に、患者１人につき一連の治療について 週1回、合計16回に限り算定できる。</t>
    <rPh sb="5" eb="7">
      <t>ニンチ</t>
    </rPh>
    <rPh sb="7" eb="9">
      <t>コウドウ</t>
    </rPh>
    <rPh sb="9" eb="11">
      <t>リョウホウ</t>
    </rPh>
    <rPh sb="15" eb="17">
      <t>シンリョウ</t>
    </rPh>
    <rPh sb="18" eb="20">
      <t>ゲンソク</t>
    </rPh>
    <rPh sb="68" eb="70">
      <t>ニンチ</t>
    </rPh>
    <rPh sb="70" eb="72">
      <t>コウドウ</t>
    </rPh>
    <rPh sb="72" eb="74">
      <t>リョウホウ</t>
    </rPh>
    <rPh sb="88" eb="89">
      <t>カイ</t>
    </rPh>
    <rPh sb="89" eb="90">
      <t>ブン</t>
    </rPh>
    <rPh sb="114" eb="116">
      <t>ニンチ</t>
    </rPh>
    <rPh sb="116" eb="118">
      <t>コウドウ</t>
    </rPh>
    <rPh sb="118" eb="120">
      <t>リョウホウ</t>
    </rPh>
    <rPh sb="145" eb="146">
      <t>シュウ</t>
    </rPh>
    <rPh sb="147" eb="148">
      <t>カイ</t>
    </rPh>
    <rPh sb="149" eb="151">
      <t>ゴウケイ</t>
    </rPh>
    <phoneticPr fontId="7"/>
  </si>
  <si>
    <t>社交不安症、パニック症、強迫症</t>
  </si>
  <si>
    <t>現在、社交不安症、パニック症、強迫症等の患者に対しては、認知行動療法が医師により実施されているが、実施する熟練した医師の数が少なく、偏在するという問題が指摘されていた。平成30年より、オンライン診療料が新設された。また、日本医療研究開発機構　臨床研究等ICT基盤構築研究事業「遠隔精神科医療の臨床研究エビデンスの蓄積を通じたガイドライン策定とデータ利活用に向けたデータベース構築」研究代表者　（岸本泰士郎　慶応大学）の分担研究として「強迫・不安等に対する在宅遠隔認知行動療法のパイロットシングルアーム試験」（清水栄司　千葉大学）により、強迫症・パニック症・社交不安症の患者30例に対し、在宅での遠隔の認知行動療法を提供することの実現可能性と安全性を示し、国際学術誌に結果を公表済である（Matsumoto et a l., 2016)。</t>
    <rPh sb="53" eb="55">
      <t>ジュクレン</t>
    </rPh>
    <rPh sb="66" eb="68">
      <t>ヘンザイ</t>
    </rPh>
    <rPh sb="97" eb="99">
      <t>シンリョウ</t>
    </rPh>
    <rPh sb="99" eb="100">
      <t>リョウ</t>
    </rPh>
    <rPh sb="101" eb="103">
      <t>シンセツ</t>
    </rPh>
    <rPh sb="196" eb="198">
      <t>ケンキュウ</t>
    </rPh>
    <rPh sb="198" eb="201">
      <t>ダイヒョウシャ</t>
    </rPh>
    <rPh sb="209" eb="211">
      <t>ケイオウ</t>
    </rPh>
    <rPh sb="211" eb="213">
      <t>ダイガク</t>
    </rPh>
    <rPh sb="215" eb="217">
      <t>ブンタン</t>
    </rPh>
    <rPh sb="217" eb="219">
      <t>ケンキュウ</t>
    </rPh>
    <rPh sb="260" eb="262">
      <t>シミズ</t>
    </rPh>
    <rPh sb="262" eb="264">
      <t>エイジ</t>
    </rPh>
    <rPh sb="265" eb="267">
      <t>チバ</t>
    </rPh>
    <rPh sb="267" eb="269">
      <t>ダイガク</t>
    </rPh>
    <rPh sb="333" eb="335">
      <t>コクサイ</t>
    </rPh>
    <rPh sb="335" eb="338">
      <t>ガクジュツシ</t>
    </rPh>
    <rPh sb="339" eb="341">
      <t>ケッカ</t>
    </rPh>
    <rPh sb="342" eb="344">
      <t>コウヒョウ</t>
    </rPh>
    <rPh sb="344" eb="345">
      <t>スミ</t>
    </rPh>
    <phoneticPr fontId="7"/>
  </si>
  <si>
    <t>認知療法・認知行動療法</t>
    <rPh sb="0" eb="2">
      <t>ニンチ</t>
    </rPh>
    <rPh sb="2" eb="4">
      <t>リョウホウ</t>
    </rPh>
    <rPh sb="5" eb="7">
      <t>ニンチ</t>
    </rPh>
    <rPh sb="7" eb="9">
      <t>コウドウ</t>
    </rPh>
    <rPh sb="9" eb="11">
      <t>リョウホウ</t>
    </rPh>
    <phoneticPr fontId="7"/>
  </si>
  <si>
    <t>003－2</t>
  </si>
  <si>
    <t>2-A 点数の見直し（増点）
3　 　設定項目の見直し</t>
    <rPh sb="4" eb="6">
      <t>テンスウ</t>
    </rPh>
    <rPh sb="7" eb="9">
      <t>ミナオ</t>
    </rPh>
    <rPh sb="11" eb="12">
      <t>ゾウ</t>
    </rPh>
    <rPh sb="12" eb="13">
      <t>テン</t>
    </rPh>
    <rPh sb="19" eb="21">
      <t>セッテイ</t>
    </rPh>
    <rPh sb="21" eb="23">
      <t>コウモク</t>
    </rPh>
    <rPh sb="24" eb="26">
      <t>ミナオ</t>
    </rPh>
    <phoneticPr fontId="7"/>
  </si>
  <si>
    <t>重症例に対して、特別に8例以上の実績を有する医師が行う場合を別の設定項目として増点する</t>
    <rPh sb="32" eb="34">
      <t>セッテイ</t>
    </rPh>
    <rPh sb="34" eb="36">
      <t>コウモク</t>
    </rPh>
    <rPh sb="39" eb="40">
      <t>ゾウ</t>
    </rPh>
    <rPh sb="40" eb="41">
      <t>テン</t>
    </rPh>
    <phoneticPr fontId="7"/>
  </si>
  <si>
    <t>日本心療内科学会
日本心身医学会
日本運動器疼痛学会</t>
  </si>
  <si>
    <t>認知療法・認知行動療法（慢性疼痛の適応追加）</t>
    <rPh sb="0" eb="2">
      <t>ニンチ</t>
    </rPh>
    <rPh sb="2" eb="4">
      <t>リョウホウ</t>
    </rPh>
    <rPh sb="5" eb="7">
      <t>ニンチ</t>
    </rPh>
    <rPh sb="7" eb="9">
      <t>コウドウ</t>
    </rPh>
    <rPh sb="9" eb="11">
      <t>リョウホウ</t>
    </rPh>
    <rPh sb="12" eb="14">
      <t>マンセイ</t>
    </rPh>
    <rPh sb="14" eb="16">
      <t>トウツウ</t>
    </rPh>
    <rPh sb="17" eb="19">
      <t>テキオウ</t>
    </rPh>
    <rPh sb="19" eb="21">
      <t>ツイカ</t>
    </rPh>
    <phoneticPr fontId="7"/>
  </si>
  <si>
    <t>うつ病等の気分障害、社交不安症、パニック症、強迫症、PTSD、過食症に対しての適応を、慢性疼痛に対して、拡大する</t>
    <rPh sb="2" eb="3">
      <t>ビョウ</t>
    </rPh>
    <rPh sb="3" eb="4">
      <t>ナド</t>
    </rPh>
    <rPh sb="5" eb="7">
      <t>キブン</t>
    </rPh>
    <rPh sb="7" eb="9">
      <t>ショウガイ</t>
    </rPh>
    <rPh sb="10" eb="12">
      <t>シャコウ</t>
    </rPh>
    <rPh sb="12" eb="14">
      <t>フアン</t>
    </rPh>
    <rPh sb="14" eb="15">
      <t>ショウ</t>
    </rPh>
    <rPh sb="20" eb="21">
      <t>ショウ</t>
    </rPh>
    <rPh sb="22" eb="24">
      <t>キョウハク</t>
    </rPh>
    <rPh sb="24" eb="25">
      <t>ショウ</t>
    </rPh>
    <rPh sb="31" eb="34">
      <t>カショクショウ</t>
    </rPh>
    <rPh sb="35" eb="36">
      <t>タイ</t>
    </rPh>
    <rPh sb="39" eb="41">
      <t>テキオウ</t>
    </rPh>
    <rPh sb="43" eb="45">
      <t>マンセイ</t>
    </rPh>
    <rPh sb="45" eb="47">
      <t>トウツウ</t>
    </rPh>
    <rPh sb="48" eb="49">
      <t>タイ</t>
    </rPh>
    <rPh sb="52" eb="54">
      <t>カクダイ</t>
    </rPh>
    <phoneticPr fontId="7"/>
  </si>
  <si>
    <t>認知療法・認知行動療法（不眠症の適応追加）</t>
    <rPh sb="0" eb="2">
      <t>ニンチ</t>
    </rPh>
    <rPh sb="2" eb="4">
      <t>リョウホウ</t>
    </rPh>
    <rPh sb="5" eb="7">
      <t>ニンチ</t>
    </rPh>
    <rPh sb="7" eb="9">
      <t>コウドウ</t>
    </rPh>
    <rPh sb="9" eb="11">
      <t>リョウホウ</t>
    </rPh>
    <rPh sb="12" eb="15">
      <t>フミンショウ</t>
    </rPh>
    <rPh sb="16" eb="18">
      <t>テキオウ</t>
    </rPh>
    <rPh sb="18" eb="20">
      <t>ツイカ</t>
    </rPh>
    <phoneticPr fontId="7"/>
  </si>
  <si>
    <t>2-A　算定要件の拡大（適応疾患の拡大）</t>
  </si>
  <si>
    <t>うつ病等の気分障害、社交不安症、パニック症、強迫症、PTSD、過食症に対しての適応を、不眠症に対して、拡大する</t>
    <rPh sb="2" eb="3">
      <t>ビョウ</t>
    </rPh>
    <rPh sb="3" eb="4">
      <t>ナド</t>
    </rPh>
    <rPh sb="5" eb="7">
      <t>キブン</t>
    </rPh>
    <rPh sb="7" eb="9">
      <t>ショウガイ</t>
    </rPh>
    <rPh sb="10" eb="12">
      <t>シャコウ</t>
    </rPh>
    <rPh sb="12" eb="14">
      <t>フアン</t>
    </rPh>
    <rPh sb="14" eb="15">
      <t>ショウ</t>
    </rPh>
    <rPh sb="20" eb="21">
      <t>ショウ</t>
    </rPh>
    <rPh sb="22" eb="24">
      <t>キョウハク</t>
    </rPh>
    <rPh sb="24" eb="25">
      <t>ショウ</t>
    </rPh>
    <rPh sb="31" eb="34">
      <t>カショクショウ</t>
    </rPh>
    <rPh sb="35" eb="36">
      <t>タイ</t>
    </rPh>
    <rPh sb="39" eb="41">
      <t>テキオウ</t>
    </rPh>
    <rPh sb="43" eb="46">
      <t>フミンショウ</t>
    </rPh>
    <rPh sb="47" eb="48">
      <t>タイ</t>
    </rPh>
    <rPh sb="51" eb="53">
      <t>カクダイ</t>
    </rPh>
    <phoneticPr fontId="7"/>
  </si>
  <si>
    <t>日本透析医学会</t>
    <rPh sb="0" eb="2">
      <t>ニホン</t>
    </rPh>
    <rPh sb="2" eb="4">
      <t>トウセキ</t>
    </rPh>
    <rPh sb="4" eb="7">
      <t>イガクカイ</t>
    </rPh>
    <phoneticPr fontId="7"/>
  </si>
  <si>
    <t>腎血液浄化関連委員会</t>
    <rPh sb="0" eb="1">
      <t>ジン</t>
    </rPh>
    <rPh sb="1" eb="3">
      <t>ケツエキ</t>
    </rPh>
    <rPh sb="3" eb="5">
      <t>ジョウカ</t>
    </rPh>
    <rPh sb="5" eb="7">
      <t>カンレン</t>
    </rPh>
    <rPh sb="7" eb="10">
      <t>イインカイ</t>
    </rPh>
    <phoneticPr fontId="7"/>
  </si>
  <si>
    <t>透析用血管アクセス管理加算</t>
    <rPh sb="0" eb="3">
      <t>トウセキヨウ</t>
    </rPh>
    <rPh sb="3" eb="5">
      <t>ケッカン</t>
    </rPh>
    <rPh sb="9" eb="11">
      <t>カンリ</t>
    </rPh>
    <rPh sb="11" eb="13">
      <t>カサン</t>
    </rPh>
    <phoneticPr fontId="7"/>
  </si>
  <si>
    <t>038　注</t>
    <rPh sb="4" eb="5">
      <t>チュウ</t>
    </rPh>
    <phoneticPr fontId="7"/>
  </si>
  <si>
    <t>2-A 加算の提案</t>
    <rPh sb="4" eb="6">
      <t>カサン</t>
    </rPh>
    <rPh sb="7" eb="9">
      <t>テイアン</t>
    </rPh>
    <phoneticPr fontId="7"/>
  </si>
  <si>
    <t>人工腎臓施行において血管アクセスは基本となるものである。この日常管理を厳密に行うことにより感染・閉塞・心不全などの関連合併症が予防できる。直接的にはK614-4経皮的シャント拡張術・血栓除去術及びK610-3内シャント又は外シャント設置術（共に18,080点）の減少が期待できる。具体的には透析アクセス評価（理学的）を全症例に対して月当たり1回以上行い、不良を認めた場合には超音波検査等により評価し専門的医療施設への紹介を行う施設への加算。なおこの加算を取る施設においては透析アクセスへの種々なる検査（超音波検査D215-2ハ350点）などは請求できない。</t>
    <rPh sb="0" eb="2">
      <t>ジンコウ</t>
    </rPh>
    <rPh sb="2" eb="4">
      <t>ジンゾウ</t>
    </rPh>
    <rPh sb="4" eb="6">
      <t>シコウ</t>
    </rPh>
    <rPh sb="10" eb="12">
      <t>ケッカン</t>
    </rPh>
    <rPh sb="17" eb="19">
      <t>キホン</t>
    </rPh>
    <rPh sb="30" eb="32">
      <t>ニチジョウ</t>
    </rPh>
    <rPh sb="32" eb="34">
      <t>カンリ</t>
    </rPh>
    <rPh sb="35" eb="37">
      <t>ゲンミツ</t>
    </rPh>
    <rPh sb="38" eb="39">
      <t>オコナ</t>
    </rPh>
    <rPh sb="45" eb="47">
      <t>カンセン</t>
    </rPh>
    <rPh sb="48" eb="50">
      <t>ヘイソク</t>
    </rPh>
    <rPh sb="51" eb="54">
      <t>シンフゼン</t>
    </rPh>
    <rPh sb="57" eb="59">
      <t>カンレン</t>
    </rPh>
    <rPh sb="59" eb="62">
      <t>ガッペイショウ</t>
    </rPh>
    <rPh sb="63" eb="65">
      <t>ヨボウ</t>
    </rPh>
    <rPh sb="69" eb="72">
      <t>チョクセツテキ</t>
    </rPh>
    <rPh sb="140" eb="143">
      <t>グタイテキ</t>
    </rPh>
    <rPh sb="145" eb="147">
      <t>トウセキ</t>
    </rPh>
    <rPh sb="151" eb="153">
      <t>ヒョウカ</t>
    </rPh>
    <rPh sb="154" eb="157">
      <t>リガクテキ</t>
    </rPh>
    <rPh sb="174" eb="175">
      <t>オコナ</t>
    </rPh>
    <rPh sb="177" eb="179">
      <t>フリョウ</t>
    </rPh>
    <rPh sb="180" eb="181">
      <t>ミト</t>
    </rPh>
    <rPh sb="183" eb="185">
      <t>バアイ</t>
    </rPh>
    <rPh sb="187" eb="190">
      <t>チョウオンパ</t>
    </rPh>
    <rPh sb="190" eb="192">
      <t>ケンサ</t>
    </rPh>
    <rPh sb="192" eb="193">
      <t>ナド</t>
    </rPh>
    <rPh sb="196" eb="198">
      <t>ヒョウカ</t>
    </rPh>
    <rPh sb="204" eb="206">
      <t>シセツ</t>
    </rPh>
    <rPh sb="208" eb="210">
      <t>ショウカイ</t>
    </rPh>
    <rPh sb="211" eb="212">
      <t>オコナ</t>
    </rPh>
    <rPh sb="213" eb="215">
      <t>シセツ</t>
    </rPh>
    <rPh sb="217" eb="219">
      <t>カサン</t>
    </rPh>
    <rPh sb="224" eb="226">
      <t>カサン</t>
    </rPh>
    <rPh sb="227" eb="228">
      <t>ト</t>
    </rPh>
    <rPh sb="229" eb="231">
      <t>シセツ</t>
    </rPh>
    <rPh sb="236" eb="238">
      <t>トウセキ</t>
    </rPh>
    <rPh sb="244" eb="246">
      <t>シュジュ</t>
    </rPh>
    <rPh sb="248" eb="250">
      <t>ケンサ</t>
    </rPh>
    <rPh sb="251" eb="254">
      <t>チョウオンパ</t>
    </rPh>
    <rPh sb="254" eb="256">
      <t>ケンサ</t>
    </rPh>
    <rPh sb="266" eb="267">
      <t>テン</t>
    </rPh>
    <rPh sb="271" eb="273">
      <t>セイキュウ</t>
    </rPh>
    <phoneticPr fontId="7"/>
  </si>
  <si>
    <t>人工腎臓、回数制限の是正</t>
    <rPh sb="0" eb="2">
      <t>ジンコウ</t>
    </rPh>
    <rPh sb="2" eb="4">
      <t>ジンゾウ</t>
    </rPh>
    <rPh sb="5" eb="7">
      <t>カイスウ</t>
    </rPh>
    <rPh sb="7" eb="9">
      <t>セイゲン</t>
    </rPh>
    <rPh sb="10" eb="12">
      <t>ゼセイ</t>
    </rPh>
    <phoneticPr fontId="7"/>
  </si>
  <si>
    <t>2-A 回数制限是正</t>
    <rPh sb="4" eb="6">
      <t>カイスウ</t>
    </rPh>
    <rPh sb="6" eb="8">
      <t>セイゲン</t>
    </rPh>
    <rPh sb="8" eb="10">
      <t>ゼセイ</t>
    </rPh>
    <phoneticPr fontId="7"/>
  </si>
  <si>
    <t xml:space="preserve">J038人工腎臓「注８：区分番号J038-2に掲げる持続緩徐式血液濾過の実施回数と併せて1月に14回に限る。算定の上限を、「週３回の人工腎臓では管理困難な高度の心不全を有する患者に対し1月に16回に限り算定可能」とする。2018年改定にて6時間以上の血液透析を行った場合には1回につき150点の加算が認められた。算定要件としては日本透析医学会のガイドライン（4）に従い、① 心不全兆候を認める、または血行動態の不安定な患者、② 適切な除水、適切な降圧薬管理、適切な塩分摂取管理を行っても高血圧状態が持続する患者、③ 高リン血症が持続する患者とされた。しかしガイドラインでは長時間透析のみならず頻回透析を適応として挙げている。そのため同じ条件での回数制限の是正を提案する
</t>
    <rPh sb="114" eb="115">
      <t>ネン</t>
    </rPh>
    <rPh sb="115" eb="117">
      <t>カイテイ</t>
    </rPh>
    <rPh sb="316" eb="317">
      <t>オナ</t>
    </rPh>
    <rPh sb="318" eb="320">
      <t>ジョウケン</t>
    </rPh>
    <rPh sb="322" eb="324">
      <t>カイスウ</t>
    </rPh>
    <rPh sb="324" eb="326">
      <t>セイゲン</t>
    </rPh>
    <rPh sb="327" eb="329">
      <t>ゼセイ</t>
    </rPh>
    <rPh sb="330" eb="332">
      <t>テイアン</t>
    </rPh>
    <phoneticPr fontId="7"/>
  </si>
  <si>
    <t>日本透析医学会</t>
    <rPh sb="0" eb="7">
      <t>ニホントウセキイガッカイ</t>
    </rPh>
    <phoneticPr fontId="7"/>
  </si>
  <si>
    <t>人工腎臓、試行中の患者のHIV-1,2 抗体検査</t>
    <rPh sb="0" eb="2">
      <t>ジンコウ</t>
    </rPh>
    <rPh sb="2" eb="4">
      <t>ジンゾウ</t>
    </rPh>
    <rPh sb="5" eb="8">
      <t>シコウチュウ</t>
    </rPh>
    <rPh sb="9" eb="11">
      <t>カンジャ</t>
    </rPh>
    <rPh sb="20" eb="22">
      <t>コウタイ</t>
    </rPh>
    <rPh sb="22" eb="24">
      <t>ケンサ</t>
    </rPh>
    <phoneticPr fontId="7"/>
  </si>
  <si>
    <t>Ｄ０１２ 感染症免疫学的検査</t>
  </si>
  <si>
    <t>D012感染症免疫学的検査の18 ＨＩＶ－１，２抗体定量127点は、現在はHIV感染を疑う場合のみ保険適応となっているが、県によっては術前検査として認められている所と、認められていないところがあり、全国で一定していない。ましてや、観血的処置を毎回行われる透析患者ではほとんど認められていない。日本透析医学会の調査では、HIV透析患者の受け入れに拒否的な透析施設が多く存在している。透析患者の透析導入時や、施設での受け入れ時、1回/年程度、本抗体検査を認めれば透析患者の感染状況が分かり、HIV透析患者の受け入れが促進される可能性がある。</t>
    <rPh sb="4" eb="7">
      <t>カンセンショウ</t>
    </rPh>
    <rPh sb="7" eb="10">
      <t>メンエキガク</t>
    </rPh>
    <rPh sb="10" eb="11">
      <t>テキ</t>
    </rPh>
    <rPh sb="11" eb="13">
      <t>ケンサ</t>
    </rPh>
    <rPh sb="31" eb="32">
      <t>テン</t>
    </rPh>
    <rPh sb="34" eb="36">
      <t>ゲンザイ</t>
    </rPh>
    <rPh sb="49" eb="51">
      <t>ホケン</t>
    </rPh>
    <rPh sb="51" eb="53">
      <t>テキオウ</t>
    </rPh>
    <rPh sb="61" eb="62">
      <t>ケン</t>
    </rPh>
    <rPh sb="67" eb="69">
      <t>ジュツゼン</t>
    </rPh>
    <rPh sb="69" eb="71">
      <t>ケンサ</t>
    </rPh>
    <rPh sb="74" eb="75">
      <t>ミト</t>
    </rPh>
    <rPh sb="81" eb="82">
      <t>トコロ</t>
    </rPh>
    <rPh sb="84" eb="85">
      <t>ミト</t>
    </rPh>
    <rPh sb="99" eb="101">
      <t>ゼンコク</t>
    </rPh>
    <rPh sb="102" eb="104">
      <t>イッテイ</t>
    </rPh>
    <rPh sb="115" eb="118">
      <t>カンケツテキ</t>
    </rPh>
    <rPh sb="118" eb="120">
      <t>ショチ</t>
    </rPh>
    <rPh sb="121" eb="123">
      <t>マイカイ</t>
    </rPh>
    <rPh sb="123" eb="124">
      <t>オコナ</t>
    </rPh>
    <rPh sb="127" eb="129">
      <t>トウセキ</t>
    </rPh>
    <rPh sb="129" eb="131">
      <t>カンジャ</t>
    </rPh>
    <rPh sb="137" eb="138">
      <t>ミト</t>
    </rPh>
    <rPh sb="146" eb="148">
      <t>ニホン</t>
    </rPh>
    <rPh sb="148" eb="150">
      <t>トウセキ</t>
    </rPh>
    <rPh sb="150" eb="151">
      <t>イ</t>
    </rPh>
    <rPh sb="151" eb="153">
      <t>ガッカイ</t>
    </rPh>
    <rPh sb="154" eb="156">
      <t>チョウサ</t>
    </rPh>
    <rPh sb="162" eb="164">
      <t>トウセキ</t>
    </rPh>
    <rPh sb="164" eb="166">
      <t>カンジャ</t>
    </rPh>
    <rPh sb="167" eb="168">
      <t>ウ</t>
    </rPh>
    <rPh sb="169" eb="170">
      <t>イ</t>
    </rPh>
    <rPh sb="172" eb="175">
      <t>キョヒテキ</t>
    </rPh>
    <rPh sb="176" eb="178">
      <t>トウセキ</t>
    </rPh>
    <rPh sb="178" eb="180">
      <t>シセツ</t>
    </rPh>
    <rPh sb="181" eb="182">
      <t>オオ</t>
    </rPh>
    <rPh sb="183" eb="185">
      <t>ソンザイ</t>
    </rPh>
    <rPh sb="190" eb="192">
      <t>トウセキ</t>
    </rPh>
    <rPh sb="192" eb="194">
      <t>カンジャ</t>
    </rPh>
    <rPh sb="195" eb="197">
      <t>トウセキ</t>
    </rPh>
    <rPh sb="197" eb="199">
      <t>ドウニュウ</t>
    </rPh>
    <rPh sb="199" eb="200">
      <t>ジ</t>
    </rPh>
    <rPh sb="202" eb="204">
      <t>シセツ</t>
    </rPh>
    <rPh sb="206" eb="207">
      <t>ウ</t>
    </rPh>
    <rPh sb="208" eb="209">
      <t>イ</t>
    </rPh>
    <rPh sb="210" eb="211">
      <t>ジ</t>
    </rPh>
    <rPh sb="213" eb="214">
      <t>カイ</t>
    </rPh>
    <rPh sb="215" eb="216">
      <t>ネン</t>
    </rPh>
    <rPh sb="216" eb="218">
      <t>テイド</t>
    </rPh>
    <rPh sb="219" eb="220">
      <t>ホン</t>
    </rPh>
    <rPh sb="220" eb="222">
      <t>コウタイ</t>
    </rPh>
    <rPh sb="222" eb="224">
      <t>ケンサ</t>
    </rPh>
    <rPh sb="225" eb="226">
      <t>ミト</t>
    </rPh>
    <rPh sb="229" eb="231">
      <t>トウセキ</t>
    </rPh>
    <rPh sb="231" eb="233">
      <t>カンジャ</t>
    </rPh>
    <rPh sb="234" eb="236">
      <t>カンセン</t>
    </rPh>
    <rPh sb="236" eb="238">
      <t>ジョウキョウ</t>
    </rPh>
    <rPh sb="239" eb="240">
      <t>ワ</t>
    </rPh>
    <rPh sb="246" eb="248">
      <t>トウセキ</t>
    </rPh>
    <rPh sb="248" eb="250">
      <t>カンジャ</t>
    </rPh>
    <rPh sb="251" eb="252">
      <t>ウ</t>
    </rPh>
    <rPh sb="253" eb="254">
      <t>イ</t>
    </rPh>
    <rPh sb="256" eb="258">
      <t>ソクシン</t>
    </rPh>
    <rPh sb="261" eb="264">
      <t>カノウセイ</t>
    </rPh>
    <phoneticPr fontId="7"/>
  </si>
  <si>
    <t>日本温泉気候物理医学会</t>
    <rPh sb="0" eb="11">
      <t>ニホンオンセンキコウブツリイガッカイ</t>
    </rPh>
    <phoneticPr fontId="7"/>
  </si>
  <si>
    <t>リハビリテーション関連医学会</t>
    <rPh sb="9" eb="14">
      <t>カンレンイガッカイ</t>
    </rPh>
    <phoneticPr fontId="7"/>
  </si>
  <si>
    <t>入浴関連事故死は年間推定1.9万人で冬季、高齢者に多発。原因は入浴による血圧上昇・脳血流増加の後の急な頭部挙上による脳血流低下・意識障害と推測されており、循環器・脳疾患の患者等に安全な入浴法を指導し、同事故の発生を予防することが重要。安全入浴指導管理の内容は①疾病や年齢に応じた適切な入浴法（湯温・入浴時間等）②服薬と入浴の時間調整③浴室の温度管理や入浴前後の水分補給等④家人の適切な声掛け⑤救急対応等</t>
    <rPh sb="0" eb="7">
      <t>ニュウヨクカンレンジコシ</t>
    </rPh>
    <rPh sb="8" eb="10">
      <t>ネンカン</t>
    </rPh>
    <rPh sb="15" eb="17">
      <t>マンニン</t>
    </rPh>
    <rPh sb="18" eb="20">
      <t>トウキ</t>
    </rPh>
    <rPh sb="21" eb="24">
      <t>コウレイシャ</t>
    </rPh>
    <rPh sb="25" eb="27">
      <t>タハツ</t>
    </rPh>
    <rPh sb="28" eb="30">
      <t>ゲンイン</t>
    </rPh>
    <rPh sb="31" eb="33">
      <t>ニュウヨク</t>
    </rPh>
    <rPh sb="36" eb="40">
      <t>ケツアツジョウショウ</t>
    </rPh>
    <rPh sb="41" eb="44">
      <t>ノウケツリュウ</t>
    </rPh>
    <rPh sb="44" eb="46">
      <t>ゾウカ</t>
    </rPh>
    <rPh sb="47" eb="48">
      <t>ノチ</t>
    </rPh>
    <rPh sb="49" eb="50">
      <t>キュウ</t>
    </rPh>
    <rPh sb="51" eb="53">
      <t>トウブ</t>
    </rPh>
    <rPh sb="53" eb="55">
      <t>キョジョウ</t>
    </rPh>
    <rPh sb="58" eb="61">
      <t>ノウケツリュウ</t>
    </rPh>
    <rPh sb="61" eb="63">
      <t>テイカ</t>
    </rPh>
    <rPh sb="64" eb="68">
      <t>イシキショウガイ</t>
    </rPh>
    <rPh sb="69" eb="71">
      <t>スイソク</t>
    </rPh>
    <rPh sb="77" eb="80">
      <t>ジュンカンキ</t>
    </rPh>
    <rPh sb="81" eb="84">
      <t>ノウシッカン</t>
    </rPh>
    <rPh sb="85" eb="88">
      <t>カンジャトウ</t>
    </rPh>
    <rPh sb="89" eb="91">
      <t>アンゼン</t>
    </rPh>
    <rPh sb="92" eb="95">
      <t>ニュウヨクホウ</t>
    </rPh>
    <rPh sb="96" eb="98">
      <t>シドウ</t>
    </rPh>
    <rPh sb="100" eb="103">
      <t>ドウジコ</t>
    </rPh>
    <rPh sb="104" eb="106">
      <t>ハッセイ</t>
    </rPh>
    <rPh sb="107" eb="109">
      <t>ヨボウ</t>
    </rPh>
    <rPh sb="114" eb="116">
      <t>ジュウヨウ</t>
    </rPh>
    <rPh sb="117" eb="125">
      <t>アンゼンニュウヨクシドウカンリ</t>
    </rPh>
    <rPh sb="126" eb="128">
      <t>ナイヨウ</t>
    </rPh>
    <rPh sb="130" eb="132">
      <t>シッペイ</t>
    </rPh>
    <rPh sb="146" eb="147">
      <t>ユ</t>
    </rPh>
    <rPh sb="156" eb="158">
      <t>フクヤク</t>
    </rPh>
    <rPh sb="159" eb="161">
      <t>ニュウヨク</t>
    </rPh>
    <rPh sb="162" eb="166">
      <t>ジカンチョウセイ</t>
    </rPh>
    <rPh sb="167" eb="169">
      <t>ヨクシツ</t>
    </rPh>
    <rPh sb="170" eb="172">
      <t>オンド</t>
    </rPh>
    <rPh sb="172" eb="174">
      <t>カンリ</t>
    </rPh>
    <rPh sb="175" eb="177">
      <t>ニュウヨク</t>
    </rPh>
    <rPh sb="177" eb="179">
      <t>ゼンゴ</t>
    </rPh>
    <rPh sb="180" eb="184">
      <t>スイブンホキュウ</t>
    </rPh>
    <rPh sb="184" eb="185">
      <t>トウ</t>
    </rPh>
    <rPh sb="186" eb="188">
      <t>カジン</t>
    </rPh>
    <rPh sb="189" eb="191">
      <t>テキセツ</t>
    </rPh>
    <rPh sb="192" eb="194">
      <t>コエカ</t>
    </rPh>
    <rPh sb="196" eb="198">
      <t>キュウキュウ</t>
    </rPh>
    <rPh sb="198" eb="200">
      <t>タイオウ</t>
    </rPh>
    <rPh sb="200" eb="201">
      <t>トウ</t>
    </rPh>
    <phoneticPr fontId="7"/>
  </si>
  <si>
    <t>心疾患、脳卒中、高血圧症、低血圧症、貧血、糖尿病など</t>
    <rPh sb="0" eb="3">
      <t>シンシッカン</t>
    </rPh>
    <rPh sb="4" eb="7">
      <t>ノウソッチュウ</t>
    </rPh>
    <rPh sb="8" eb="12">
      <t>コウケツアツショウ</t>
    </rPh>
    <rPh sb="13" eb="16">
      <t>テイケツアツ</t>
    </rPh>
    <rPh sb="16" eb="17">
      <t>ショウ</t>
    </rPh>
    <rPh sb="18" eb="20">
      <t>ヒンケツ</t>
    </rPh>
    <rPh sb="21" eb="24">
      <t>トウニョウビョウ</t>
    </rPh>
    <phoneticPr fontId="7"/>
  </si>
  <si>
    <t>入浴関連事故死は年間推定1.9万人で近年増加傾向にある。同事故では約半数が救急搬送され、うち半数が死亡し、その医療費は約10万円/人で合計約5億円/5千人。救命者の医療費も類似額が推定され、これを加えると推定総額約10億円/1万人となる。同事故予防のため、指導対象外来患者（心疾患、脳卒中、高血圧症、低血圧症、貧血、糖尿病など）約150万人のうち、併発者や指導実施率を考慮して100万人に安全入浴指導管理を行う。保険点数は1回20点、年2回（冬季に動機づけと実行確認）算定可とする。同事故件数半減を目標とし、年間約5億円の医療費削減を目指す。これに要する医療費用は約4億円で、医療費と救急搬送労力の削減が期待できる。</t>
    <rPh sb="0" eb="2">
      <t>ニュウヨク</t>
    </rPh>
    <rPh sb="2" eb="4">
      <t>カンレン</t>
    </rPh>
    <rPh sb="4" eb="6">
      <t>ジコ</t>
    </rPh>
    <rPh sb="6" eb="7">
      <t>シ</t>
    </rPh>
    <rPh sb="8" eb="10">
      <t>ネンカン</t>
    </rPh>
    <rPh sb="10" eb="12">
      <t>スイテイ</t>
    </rPh>
    <rPh sb="15" eb="17">
      <t>マンニン</t>
    </rPh>
    <rPh sb="18" eb="22">
      <t>キンネンゾウカ</t>
    </rPh>
    <rPh sb="22" eb="24">
      <t>ケイコウ</t>
    </rPh>
    <rPh sb="28" eb="31">
      <t>ドウジコ</t>
    </rPh>
    <rPh sb="33" eb="34">
      <t>ヤク</t>
    </rPh>
    <rPh sb="34" eb="36">
      <t>ハンスウ</t>
    </rPh>
    <rPh sb="37" eb="39">
      <t>キュウキュウ</t>
    </rPh>
    <rPh sb="39" eb="41">
      <t>ハンソウ</t>
    </rPh>
    <rPh sb="46" eb="48">
      <t>ハンスウ</t>
    </rPh>
    <rPh sb="49" eb="51">
      <t>シボウ</t>
    </rPh>
    <rPh sb="55" eb="58">
      <t>イリョウヒ</t>
    </rPh>
    <rPh sb="59" eb="60">
      <t>ヤク</t>
    </rPh>
    <rPh sb="62" eb="64">
      <t>マンエン</t>
    </rPh>
    <rPh sb="65" eb="66">
      <t>ニン</t>
    </rPh>
    <rPh sb="67" eb="69">
      <t>ゴウケイ</t>
    </rPh>
    <rPh sb="69" eb="70">
      <t>ヤク</t>
    </rPh>
    <rPh sb="71" eb="73">
      <t>オクエン</t>
    </rPh>
    <rPh sb="75" eb="77">
      <t>センニン</t>
    </rPh>
    <rPh sb="78" eb="80">
      <t>キュウメイ</t>
    </rPh>
    <rPh sb="80" eb="81">
      <t>シャ</t>
    </rPh>
    <rPh sb="82" eb="85">
      <t>イリョウヒ</t>
    </rPh>
    <rPh sb="91" eb="92">
      <t>テイ</t>
    </rPh>
    <rPh sb="98" eb="99">
      <t>クワ</t>
    </rPh>
    <rPh sb="102" eb="104">
      <t>スイテイ</t>
    </rPh>
    <rPh sb="106" eb="107">
      <t>ヤク</t>
    </rPh>
    <rPh sb="119" eb="122">
      <t>ドウジコ</t>
    </rPh>
    <rPh sb="122" eb="124">
      <t>ヨボウ</t>
    </rPh>
    <rPh sb="128" eb="130">
      <t>シドウ</t>
    </rPh>
    <rPh sb="130" eb="132">
      <t>タイショウ</t>
    </rPh>
    <rPh sb="132" eb="134">
      <t>ガイライ</t>
    </rPh>
    <rPh sb="134" eb="136">
      <t>カンジャ</t>
    </rPh>
    <rPh sb="137" eb="140">
      <t>シンシッカン</t>
    </rPh>
    <rPh sb="141" eb="144">
      <t>ノウソッチュウ</t>
    </rPh>
    <rPh sb="145" eb="149">
      <t>コウケツアツショウ</t>
    </rPh>
    <rPh sb="150" eb="153">
      <t>テイケツアツ</t>
    </rPh>
    <rPh sb="153" eb="154">
      <t>ショウ</t>
    </rPh>
    <rPh sb="155" eb="157">
      <t>ヒンケツ</t>
    </rPh>
    <rPh sb="158" eb="161">
      <t>トウニョウビョウ</t>
    </rPh>
    <rPh sb="164" eb="165">
      <t>ヤク</t>
    </rPh>
    <rPh sb="168" eb="169">
      <t>マン</t>
    </rPh>
    <rPh sb="169" eb="170">
      <t>ニン</t>
    </rPh>
    <rPh sb="174" eb="176">
      <t>ヘイハツ</t>
    </rPh>
    <rPh sb="176" eb="177">
      <t>シャ</t>
    </rPh>
    <rPh sb="178" eb="180">
      <t>シドウ</t>
    </rPh>
    <rPh sb="180" eb="182">
      <t>ジッシ</t>
    </rPh>
    <rPh sb="182" eb="183">
      <t>リツ</t>
    </rPh>
    <rPh sb="184" eb="186">
      <t>コウリョ</t>
    </rPh>
    <rPh sb="191" eb="192">
      <t>マン</t>
    </rPh>
    <rPh sb="192" eb="193">
      <t>ニン</t>
    </rPh>
    <rPh sb="194" eb="200">
      <t>アンゼンニュウヨクシドウ</t>
    </rPh>
    <rPh sb="200" eb="202">
      <t>カンリ</t>
    </rPh>
    <rPh sb="203" eb="204">
      <t>オコナ</t>
    </rPh>
    <rPh sb="206" eb="208">
      <t>ホケン</t>
    </rPh>
    <rPh sb="208" eb="210">
      <t>テンスウ</t>
    </rPh>
    <rPh sb="212" eb="213">
      <t>カイ</t>
    </rPh>
    <rPh sb="215" eb="216">
      <t>テン</t>
    </rPh>
    <rPh sb="217" eb="218">
      <t>ネン</t>
    </rPh>
    <rPh sb="219" eb="220">
      <t>カイ</t>
    </rPh>
    <rPh sb="221" eb="223">
      <t>トウキ</t>
    </rPh>
    <rPh sb="224" eb="226">
      <t>ドウキ</t>
    </rPh>
    <rPh sb="229" eb="231">
      <t>ジッコウ</t>
    </rPh>
    <rPh sb="231" eb="233">
      <t>カクニン</t>
    </rPh>
    <rPh sb="234" eb="236">
      <t>サンテイ</t>
    </rPh>
    <rPh sb="236" eb="237">
      <t>カ</t>
    </rPh>
    <rPh sb="241" eb="244">
      <t>ドウジコ</t>
    </rPh>
    <rPh sb="244" eb="246">
      <t>ケンスウ</t>
    </rPh>
    <rPh sb="246" eb="248">
      <t>ハンゲン</t>
    </rPh>
    <rPh sb="249" eb="251">
      <t>モクヒョウ</t>
    </rPh>
    <rPh sb="254" eb="256">
      <t>ネンカン</t>
    </rPh>
    <rPh sb="256" eb="257">
      <t>ヤク</t>
    </rPh>
    <rPh sb="258" eb="260">
      <t>オクエン</t>
    </rPh>
    <rPh sb="261" eb="264">
      <t>イリョウヒ</t>
    </rPh>
    <rPh sb="264" eb="266">
      <t>サクゲン</t>
    </rPh>
    <rPh sb="267" eb="269">
      <t>メザ</t>
    </rPh>
    <rPh sb="274" eb="275">
      <t>ヨウ</t>
    </rPh>
    <rPh sb="277" eb="280">
      <t>イリョウヒ</t>
    </rPh>
    <rPh sb="280" eb="281">
      <t>ヨウ</t>
    </rPh>
    <rPh sb="282" eb="283">
      <t>ヤク</t>
    </rPh>
    <rPh sb="284" eb="286">
      <t>オクエン</t>
    </rPh>
    <rPh sb="288" eb="291">
      <t>イリョウヒ</t>
    </rPh>
    <rPh sb="292" eb="294">
      <t>キュウキュウ</t>
    </rPh>
    <rPh sb="294" eb="296">
      <t>ハンソウ</t>
    </rPh>
    <rPh sb="296" eb="298">
      <t>ロウリョク</t>
    </rPh>
    <rPh sb="299" eb="301">
      <t>サクゲン</t>
    </rPh>
    <rPh sb="302" eb="304">
      <t>キタイ</t>
    </rPh>
    <phoneticPr fontId="7"/>
  </si>
  <si>
    <t>日本頭痛学会</t>
    <rPh sb="0" eb="2">
      <t>ニホン</t>
    </rPh>
    <rPh sb="2" eb="4">
      <t>ズツウ</t>
    </rPh>
    <rPh sb="4" eb="6">
      <t>ガッカイ</t>
    </rPh>
    <phoneticPr fontId="7"/>
  </si>
  <si>
    <t>日本神経学会・日本神経治療学会</t>
    <rPh sb="0" eb="2">
      <t>ニホン</t>
    </rPh>
    <rPh sb="2" eb="4">
      <t>シンケイ</t>
    </rPh>
    <rPh sb="4" eb="6">
      <t>ガッカイ</t>
    </rPh>
    <rPh sb="7" eb="9">
      <t>ニホン</t>
    </rPh>
    <rPh sb="9" eb="11">
      <t>シンケイ</t>
    </rPh>
    <rPh sb="11" eb="13">
      <t>チリョウ</t>
    </rPh>
    <rPh sb="13" eb="15">
      <t>ガッカイ</t>
    </rPh>
    <phoneticPr fontId="7"/>
  </si>
  <si>
    <t>電子的頭痛ダイアリーによる難治性頭痛の遠隔診断、治療支援技術</t>
  </si>
  <si>
    <t>C　在宅医療</t>
    <rPh sb="2" eb="4">
      <t>ザイタク</t>
    </rPh>
    <rPh sb="4" eb="6">
      <t>イリョウ</t>
    </rPh>
    <phoneticPr fontId="7"/>
  </si>
  <si>
    <t>慢性頭痛性疾患の患者に電子的に頭痛ダイアリーを記録させ、データをクラウドで蓄積する。情報通信技術（ICT）を活用し、頭痛専門医とかかりつけ医の連携、ネットワークで難治性頭痛の適正診断と治療を促進する。</t>
  </si>
  <si>
    <t>難治性頭痛</t>
    <rPh sb="0" eb="3">
      <t>ナンチセイ</t>
    </rPh>
    <rPh sb="3" eb="5">
      <t>ズツウ</t>
    </rPh>
    <phoneticPr fontId="7"/>
  </si>
  <si>
    <t>慢性頭痛の診療ガイドライン2013等の公開により、反復性片頭痛や緊張型頭痛の診断、治療はわが国で広く普及しつつあるが、慢性片頭痛、三叉神経自律神経性頭痛など難治性頭痛の診断、治療は十分に普及しておらず、頭痛の専門医が不在の地域も多い。これらの患者は適切な診断、治療がなされないため、複数の医療機関を受診し、不必要な画像検査などを繰り返し受けている。ICT技術を活用し、ネットワーク内の遠隔診療、助言により、専門医が不在の地域でも適切な頭痛性疾患の診療を実現できる。</t>
  </si>
  <si>
    <t>難治性片頭痛に対する後頭神経刺激療法</t>
  </si>
  <si>
    <t>慢性片頭痛と診断した患者に対してガイドラインに沿った治療（生活指導，食事指導，薬物治療，行動療法など）を行う．治療開始数ヶ月から半年後の適切な時期に効果判定を行い，頭痛発作回数，頭痛日数に変化が認められない場合，日常生活支障度が高度な場合に後頭神経刺激の必要性，効果，予後について説明し同意が得られた後に刺激電極，刺激発生装置（IPG）を体内に植え込み電気刺激を行う．</t>
  </si>
  <si>
    <t>難治性片頭痛</t>
    <rPh sb="0" eb="3">
      <t>ナンチセイ</t>
    </rPh>
    <rPh sb="3" eb="6">
      <t>ヘンズツウ</t>
    </rPh>
    <phoneticPr fontId="7"/>
  </si>
  <si>
    <t>慢性片頭痛は日常生活動作の支障度が高くQOLの妨げとなっている．頭痛発作回数が多く急性期治療薬を使う機会が増え，適切に治療しなければ薬剤過剰使用による頭痛となり治療が困難となる．さらに過剰使用薬剤による副作用や頭痛慢性化により，脳卒中，心筋梗塞，精神疾患などに発展し，もはや頭痛をコントロールするだけでは治療の意味をなさなくなる．頭痛寛解に至までに様々な治療を試みる場合が多く，治療選択肢が多くあることは，慢性片頭痛を改善させる可能性を上げることである．特に後頭神経刺激は今までとは違ったneuromodulationという治療であり，既存治療が無効であった患者に有効である可能性がある．</t>
  </si>
  <si>
    <t>インドメタシンファルネシル</t>
  </si>
  <si>
    <t>インフリーカプセル</t>
  </si>
  <si>
    <t>持続性片側頭痛、発作性片側頭痛</t>
    <rPh sb="0" eb="3">
      <t>ジゾクセイ</t>
    </rPh>
    <rPh sb="3" eb="5">
      <t>ヘンソク</t>
    </rPh>
    <rPh sb="5" eb="7">
      <t>ズツウ</t>
    </rPh>
    <rPh sb="8" eb="10">
      <t>ホッサ</t>
    </rPh>
    <rPh sb="10" eb="11">
      <t>セイ</t>
    </rPh>
    <rPh sb="11" eb="13">
      <t>ヘンソク</t>
    </rPh>
    <rPh sb="13" eb="15">
      <t>ズツウ</t>
    </rPh>
    <phoneticPr fontId="7"/>
  </si>
  <si>
    <t>持続性片側頭痛、発作性片側頭痛への適応拡大と用量増加</t>
    <rPh sb="17" eb="19">
      <t>テキオウ</t>
    </rPh>
    <rPh sb="19" eb="21">
      <t>カクダイ</t>
    </rPh>
    <rPh sb="22" eb="24">
      <t>ヨウリョウ</t>
    </rPh>
    <rPh sb="24" eb="26">
      <t>ゾウカ</t>
    </rPh>
    <phoneticPr fontId="7"/>
  </si>
  <si>
    <t>アセメタシン</t>
  </si>
  <si>
    <t>ランツジール</t>
  </si>
  <si>
    <t>持続性片側頭痛、発作性片側頭痛</t>
  </si>
  <si>
    <t>A型ボツリヌス毒素</t>
  </si>
  <si>
    <t>ボトックス注用50単位
 ボトックス注用100単位</t>
  </si>
  <si>
    <t>A型ボツリヌス毒素製剤</t>
  </si>
  <si>
    <t>慢性片頭痛への適応拡大</t>
    <rPh sb="0" eb="2">
      <t>マンセイ</t>
    </rPh>
    <rPh sb="2" eb="5">
      <t>ヘンズツウ</t>
    </rPh>
    <rPh sb="7" eb="9">
      <t>テキオウ</t>
    </rPh>
    <rPh sb="9" eb="11">
      <t>カクダイ</t>
    </rPh>
    <phoneticPr fontId="7"/>
  </si>
  <si>
    <t>トピラマート</t>
  </si>
  <si>
    <t>トピナ錠</t>
    <rPh sb="3" eb="4">
      <t>ジョウ</t>
    </rPh>
    <phoneticPr fontId="7"/>
  </si>
  <si>
    <t>てんかん治療薬</t>
    <rPh sb="4" eb="7">
      <t>チリョウヤク</t>
    </rPh>
    <phoneticPr fontId="7"/>
  </si>
  <si>
    <t>片頭痛への適応拡大</t>
    <rPh sb="0" eb="3">
      <t>ヘンズツウ</t>
    </rPh>
    <rPh sb="5" eb="7">
      <t>テキオウ</t>
    </rPh>
    <rPh sb="7" eb="9">
      <t>カクダイ</t>
    </rPh>
    <phoneticPr fontId="7"/>
  </si>
  <si>
    <t>リザトリプタン</t>
  </si>
  <si>
    <t>マクサルト錠10mg
マクサルトRPD錠10mg</t>
  </si>
  <si>
    <t>片頭痛治療薬</t>
    <rPh sb="0" eb="3">
      <t>ヘンズツウ</t>
    </rPh>
    <rPh sb="3" eb="5">
      <t>チリョウ</t>
    </rPh>
    <rPh sb="5" eb="6">
      <t>ヤク</t>
    </rPh>
    <phoneticPr fontId="7"/>
  </si>
  <si>
    <t>群発頭痛への適応拡大</t>
    <rPh sb="0" eb="2">
      <t>グンパツ</t>
    </rPh>
    <rPh sb="2" eb="4">
      <t>ズツウ</t>
    </rPh>
    <rPh sb="6" eb="8">
      <t>テキオウ</t>
    </rPh>
    <rPh sb="8" eb="10">
      <t>カクダイ</t>
    </rPh>
    <phoneticPr fontId="7"/>
  </si>
  <si>
    <t>エレトリプタン</t>
  </si>
  <si>
    <t>レルパックス錠　20ｍｇ</t>
    <rPh sb="6" eb="7">
      <t>ジョウ</t>
    </rPh>
    <phoneticPr fontId="7"/>
  </si>
  <si>
    <t>ゾルミトリプタン</t>
  </si>
  <si>
    <t>ゾーミッグ錠2.5mg
ゾーミッグRM錠2.5mg</t>
  </si>
  <si>
    <t>スマトリプタン</t>
  </si>
  <si>
    <t>スマトリプタン錠
スマトリプタン点鼻</t>
    <rPh sb="7" eb="8">
      <t>ジョウ</t>
    </rPh>
    <rPh sb="16" eb="18">
      <t>テンビ</t>
    </rPh>
    <phoneticPr fontId="7"/>
  </si>
  <si>
    <t>ナラトリプタン</t>
  </si>
  <si>
    <t>アマージ錠2.5mg</t>
  </si>
  <si>
    <t>葉酸</t>
    <rPh sb="0" eb="2">
      <t>ヨウサン</t>
    </rPh>
    <phoneticPr fontId="7"/>
  </si>
  <si>
    <t xml:space="preserve">フォリアミン錠5ｍｇ
フォリアミン散100mg/g </t>
  </si>
  <si>
    <t>葉酸欠乏症の予防及び治療</t>
  </si>
  <si>
    <t>片頭痛バルプロ酸療法における葉酸補充療法への適応拡大</t>
    <rPh sb="22" eb="24">
      <t>テキオウ</t>
    </rPh>
    <rPh sb="24" eb="26">
      <t>カクダイ</t>
    </rPh>
    <phoneticPr fontId="7"/>
  </si>
  <si>
    <t>バクロフェン</t>
  </si>
  <si>
    <t>ギャバロン錠５ｍｇ
ギャバロン錠１０ｍｇ</t>
  </si>
  <si>
    <t>筋弛緩薬</t>
    <rPh sb="0" eb="4">
      <t>キンシカンヤク</t>
    </rPh>
    <phoneticPr fontId="7"/>
  </si>
  <si>
    <t>三叉神経痛への適応拡大</t>
    <rPh sb="0" eb="2">
      <t>サンサ</t>
    </rPh>
    <rPh sb="2" eb="5">
      <t>シンケイツウ</t>
    </rPh>
    <rPh sb="7" eb="9">
      <t>テキオウ</t>
    </rPh>
    <rPh sb="9" eb="11">
      <t>カクダイ</t>
    </rPh>
    <phoneticPr fontId="7"/>
  </si>
  <si>
    <t>日本頭痛学会
日本神経治療学会</t>
    <rPh sb="7" eb="9">
      <t>ニホン</t>
    </rPh>
    <phoneticPr fontId="7"/>
  </si>
  <si>
    <t>難治性頭痛・三叉神経自律神性経頭痛指導料</t>
  </si>
  <si>
    <t>難治性片頭痛・三叉神経自律神経性頭痛に対して、的確な問診、検査の選択を行い、頭痛関連専門医として総合的に診断を行う。治療方法の選択肢を患者に説明と助言を行い、患者の自己決定を尊重して治療方針を決定し実施する。頭痛ダイアリー等の記録を用い、治療経過を評価し必要があれば治療方針の修正、変更を行い患者のQOLを改善し、健康を増進させ、虚血性脳血管障害などの合併症を減少させる。</t>
  </si>
  <si>
    <t>日本脳神経外科学会</t>
    <rPh sb="0" eb="2">
      <t>ニホｎ</t>
    </rPh>
    <phoneticPr fontId="7"/>
  </si>
  <si>
    <t>日本脳腫瘍学会、日本病理学会、日本脳腫瘍病理学会</t>
    <rPh sb="0" eb="2">
      <t>ニホｎ</t>
    </rPh>
    <phoneticPr fontId="7"/>
  </si>
  <si>
    <t>脳腫瘍（神経膠腫）</t>
    <rPh sb="0" eb="2">
      <t>ノウシュヨウ</t>
    </rPh>
    <phoneticPr fontId="7"/>
  </si>
  <si>
    <t>IDH1/2 遺伝子変異病理組織標本作製</t>
    <rPh sb="0" eb="2">
      <t>ケンサ</t>
    </rPh>
    <rPh sb="12" eb="14">
      <t>ビョウリ</t>
    </rPh>
    <rPh sb="14" eb="16">
      <t>ソシキ</t>
    </rPh>
    <rPh sb="16" eb="18">
      <t>ヒョウホン</t>
    </rPh>
    <rPh sb="18" eb="20">
      <t>サクセイ</t>
    </rPh>
    <phoneticPr fontId="7"/>
  </si>
  <si>
    <t>脳腫瘍の組織検体においてイソクエン酸脱水素酵素 (isociteate dehydrogenase ： IDH)遺伝子1( IDH1)およびIDH2の点突然変異の有無を、未固定検体あるいはFFPE検体を使用しサンガーシークエンスにより調べる</t>
    <rPh sb="4" eb="6">
      <t>ソシキ</t>
    </rPh>
    <rPh sb="6" eb="8">
      <t>ケンタイ</t>
    </rPh>
    <rPh sb="85" eb="86">
      <t>ミ</t>
    </rPh>
    <rPh sb="86" eb="88">
      <t>コテイ</t>
    </rPh>
    <rPh sb="88" eb="90">
      <t>ケンタイ</t>
    </rPh>
    <rPh sb="98" eb="100">
      <t>ケンタイ</t>
    </rPh>
    <rPh sb="101" eb="103">
      <t>シヨウ</t>
    </rPh>
    <phoneticPr fontId="7"/>
  </si>
  <si>
    <t>最新のWHOの脳腫瘍分類ではIDH1およびIDH2の点突然変異（IDH1/2変異）の有無を神経膠腫の病理診断名に記載する必要があり、IDH1/2変異の確認が神経膠腫の病理診断確定に必須となった。IDH1/2変異の有無を付記した病理診断は患者の予後に大きく影響し、神経膠腫の診療に欠かせない情報である。脳腫瘍取り扱い規約にもIDH1/2変異に基づく分類が推奨されている。IDH1/2変異は少なくとも8種類が知られており、サンガーシークエンスによりすべての変異をもれなく確認する必要がある。病理診断の均霑化のために、IDH1/2遺伝子変異のN病理診断での保険収載が必要である。</t>
    <rPh sb="50" eb="52">
      <t>ビョウリ</t>
    </rPh>
    <rPh sb="75" eb="77">
      <t>カクニン</t>
    </rPh>
    <rPh sb="83" eb="85">
      <t>ビョウリ</t>
    </rPh>
    <rPh sb="85" eb="87">
      <t>シンダン</t>
    </rPh>
    <rPh sb="109" eb="111">
      <t>フキ</t>
    </rPh>
    <rPh sb="113" eb="115">
      <t>ビョウリ</t>
    </rPh>
    <rPh sb="115" eb="117">
      <t>シンダン</t>
    </rPh>
    <rPh sb="233" eb="235">
      <t>カクニン</t>
    </rPh>
    <rPh sb="243" eb="245">
      <t>ビョウリ</t>
    </rPh>
    <rPh sb="262" eb="265">
      <t>イデンシ</t>
    </rPh>
    <rPh sb="265" eb="267">
      <t>ヘンイ</t>
    </rPh>
    <rPh sb="269" eb="271">
      <t>ビョウリ</t>
    </rPh>
    <rPh sb="271" eb="273">
      <t>シンダン</t>
    </rPh>
    <phoneticPr fontId="7"/>
  </si>
  <si>
    <t>日本てんかん学会</t>
    <rPh sb="0" eb="1">
      <t>ニホｎ</t>
    </rPh>
    <phoneticPr fontId="6"/>
  </si>
  <si>
    <t>医療費問題検討委員会</t>
    <rPh sb="0" eb="10">
      <t>イリョウヒ</t>
    </rPh>
    <phoneticPr fontId="6"/>
  </si>
  <si>
    <t>てんかん心理教育療法</t>
    <rPh sb="0" eb="2">
      <t>リョウホウ</t>
    </rPh>
    <rPh sb="4" eb="6">
      <t>シンリ</t>
    </rPh>
    <rPh sb="6" eb="8">
      <t>キョウイク</t>
    </rPh>
    <phoneticPr fontId="6"/>
  </si>
  <si>
    <t>てんかん患者またはその家族に対して、疾病の理解、疾病対処法、対人関係の学習及び社会適応技能の習得などに関する、計画的なプログラムに基づいた集団または個別の心理教育治療を行う。服薬アドヒアランスの向上、薬物治療効果の改善、自動車運転を含む生活上の危険回避及び就労を含む患者のQOLの向上が期待できる。</t>
    <rPh sb="77" eb="79">
      <t>シンリ</t>
    </rPh>
    <rPh sb="81" eb="83">
      <t>チリョウ</t>
    </rPh>
    <rPh sb="100" eb="102">
      <t>ヤクブツ</t>
    </rPh>
    <phoneticPr fontId="6"/>
  </si>
  <si>
    <t>てんかん</t>
  </si>
  <si>
    <t>てんかん患者またはその家族に対する心理教育は、疾病理解の促進、疾病対処法と社会適応技能の習得、対人関係の学習などをもたらし、病状の改善および患者のQOL向上に有効であることが知られている。また、自動車運転を含む生活上の危険を回避させ、就労を促すことも期待できる。本邦でも、既に海外で有用性が証明されているてんかん患者の心理教育治療プログラムが実施可能である。てんかん患者の心理教育の実施には高い専門的知識と技術を要するため、本療法が適切に実施されるためには、保険収載が必要である。</t>
    <rPh sb="17" eb="19">
      <t>シンリ</t>
    </rPh>
    <rPh sb="97" eb="100">
      <t>ジドウシャ</t>
    </rPh>
    <rPh sb="100" eb="102">
      <t>ウンテン</t>
    </rPh>
    <rPh sb="103" eb="104">
      <t>フク</t>
    </rPh>
    <rPh sb="105" eb="107">
      <t>セイカツ</t>
    </rPh>
    <rPh sb="107" eb="108">
      <t>ジョウ</t>
    </rPh>
    <rPh sb="109" eb="111">
      <t>キケン</t>
    </rPh>
    <rPh sb="112" eb="114">
      <t>カイヒ</t>
    </rPh>
    <rPh sb="117" eb="119">
      <t>シュウロウ</t>
    </rPh>
    <rPh sb="120" eb="121">
      <t>ウナガ</t>
    </rPh>
    <rPh sb="125" eb="127">
      <t>キタイ</t>
    </rPh>
    <rPh sb="159" eb="161">
      <t>シンリ</t>
    </rPh>
    <rPh sb="163" eb="165">
      <t>チリョウ</t>
    </rPh>
    <rPh sb="186" eb="188">
      <t>シンリ</t>
    </rPh>
    <phoneticPr fontId="6"/>
  </si>
  <si>
    <t>日本てんかん学会</t>
    <rPh sb="0" eb="2">
      <t>ニホｎ</t>
    </rPh>
    <phoneticPr fontId="6"/>
  </si>
  <si>
    <t>日本臨床神経生理学会、日本神経学会、日本脳神経外科学会、日本精神神経学会</t>
    <rPh sb="0" eb="1">
      <t>ニホｎニホｎ</t>
    </rPh>
    <phoneticPr fontId="6"/>
  </si>
  <si>
    <t>脳磁図</t>
    <rPh sb="0" eb="2">
      <t>ノウジズ</t>
    </rPh>
    <phoneticPr fontId="6"/>
  </si>
  <si>
    <t>236 3</t>
  </si>
  <si>
    <t>2-B 点数の見直し（増点）</t>
    <rPh sb="0" eb="2">
      <t>テンスウ</t>
    </rPh>
    <phoneticPr fontId="6"/>
  </si>
  <si>
    <t>脳磁図に関する検査の中で、医学的なエビデンスがとくに確立されている「てんかん診断」を実施する場合に限り、別途、施設基準を満たす施設においては、点数を現在の5100点から10200点に増点する。維持管理費や人件費に相応しい診療報酬の見直しによって、検査の普及とてんかんに関する医療費全体の削減を見込む。</t>
    <rPh sb="0" eb="150">
      <t>イガクテキナカサト</t>
    </rPh>
    <phoneticPr fontId="6"/>
  </si>
  <si>
    <t>日本臨床神経生理学会、日本神経学会、日本脳神経外科学会</t>
    <rPh sb="0" eb="1">
      <t>ニホｎニホｎ</t>
    </rPh>
    <phoneticPr fontId="6"/>
  </si>
  <si>
    <t>長期継続頭蓋内脳波検査（１日につき）</t>
    <rPh sb="0" eb="2">
      <t>チョウキ</t>
    </rPh>
    <phoneticPr fontId="6"/>
  </si>
  <si>
    <t>235 2</t>
  </si>
  <si>
    <t xml:space="preserve">2-A　点数の見直し（増点）    </t>
    <rPh sb="4" eb="6">
      <t>テンスウ</t>
    </rPh>
    <rPh sb="7" eb="9">
      <t>ミナオ</t>
    </rPh>
    <rPh sb="11" eb="12">
      <t>ゾウ</t>
    </rPh>
    <rPh sb="12" eb="13">
      <t>テン</t>
    </rPh>
    <phoneticPr fontId="6"/>
  </si>
  <si>
    <t>現在の500点→7000点への増点を希望。通常脳波を用いた「長期脳波ビデオ同時記録検査（１日につき）」が、番号１（施設基準あり）で3500点、番号2（施設基準なし）で900点であるのに対して、難易度や技術要求度の高い「長期継続頭蓋内脳波検査（１日につき）」は500点であり、不合理である。</t>
    <rPh sb="0" eb="1">
      <t>ゲンザイテンテンゾウテンキボウツウジョウノウハモチタイナンイドギジュツヨウキュウドタカフゴウリ</t>
    </rPh>
    <phoneticPr fontId="6"/>
  </si>
  <si>
    <t>日本小児神経学会、日本臨床神経生理学会</t>
    <rPh sb="0" eb="2">
      <t>ニホｎ</t>
    </rPh>
    <phoneticPr fontId="6"/>
  </si>
  <si>
    <t>長期脳波ビデオ同時記録検査１（１日につき）</t>
    <rPh sb="0" eb="1">
      <t>チョウキ</t>
    </rPh>
    <phoneticPr fontId="6"/>
  </si>
  <si>
    <t>235 3</t>
  </si>
  <si>
    <t>現在、年齢によらず一律3500点の検査を、手間のかかる小児（６歳未満および６歳未満相当）においては１日あたり7000点に増点する。</t>
    <rPh sb="0" eb="65">
      <t>ゲンザイケンサケンサタクミ</t>
    </rPh>
    <phoneticPr fontId="6"/>
  </si>
  <si>
    <t>日本神経学会、日本脳神経外科学会、日本小児神経学会、日本臨床神経生理学会</t>
    <rPh sb="0" eb="2">
      <t>ニホン</t>
    </rPh>
    <rPh sb="2" eb="4">
      <t>シンケイ</t>
    </rPh>
    <rPh sb="4" eb="6">
      <t>ガッカイ</t>
    </rPh>
    <rPh sb="7" eb="9">
      <t>ニホン</t>
    </rPh>
    <rPh sb="9" eb="12">
      <t>ノウシンケイ</t>
    </rPh>
    <rPh sb="12" eb="14">
      <t>ゲカ</t>
    </rPh>
    <rPh sb="14" eb="16">
      <t>ガッカイ</t>
    </rPh>
    <rPh sb="17" eb="19">
      <t>ニホン</t>
    </rPh>
    <rPh sb="19" eb="21">
      <t>ショウニ</t>
    </rPh>
    <rPh sb="21" eb="23">
      <t>シンケイ</t>
    </rPh>
    <rPh sb="23" eb="25">
      <t>ガッカイ</t>
    </rPh>
    <rPh sb="26" eb="28">
      <t>ニホン</t>
    </rPh>
    <rPh sb="28" eb="30">
      <t>リンショウ</t>
    </rPh>
    <rPh sb="30" eb="32">
      <t>シンケイ</t>
    </rPh>
    <rPh sb="32" eb="34">
      <t>セイリ</t>
    </rPh>
    <rPh sb="34" eb="36">
      <t>ガッカイ</t>
    </rPh>
    <phoneticPr fontId="6"/>
  </si>
  <si>
    <t>てんかん専門診断管理料</t>
    <rPh sb="0" eb="4">
      <t>テンカｎ</t>
    </rPh>
    <phoneticPr fontId="6"/>
  </si>
  <si>
    <t>別に定める施設基準を満たすてんかん専門医療施設が、他の保険医療機関から紹介されたてんかんの疑いのある患者に対し、当該患者又はその家族等の同意を得て、てんかんの鑑別診断を行った上で治療方針を決定し、てんかんと診断された患者に対してはてんかん治療計画書を作成し、患者又はその家族等に説明・提供し、紹介元医療機関にそれらに係る診療情報を文書により提供した場合に、１年に１回に限り所定点数（700点＝認知症専門診断管理料と同額）を算定する。</t>
    <rPh sb="0" eb="1">
      <t>＝</t>
    </rPh>
    <phoneticPr fontId="6"/>
  </si>
  <si>
    <t>日本神経学会、日本脳神経外科学会、日本小児神経学会、日本臨床神経生理学会</t>
  </si>
  <si>
    <t>てんかん紹介料連携加算</t>
    <rPh sb="4" eb="6">
      <t>ショウカイ</t>
    </rPh>
    <rPh sb="6" eb="7">
      <t>リョウ</t>
    </rPh>
    <rPh sb="7" eb="9">
      <t>レンケイ</t>
    </rPh>
    <rPh sb="9" eb="11">
      <t>カサン</t>
    </rPh>
    <phoneticPr fontId="6"/>
  </si>
  <si>
    <t>別に定める施設基準を満たすてんかん専門医療施設以外の保険医療機関が、入院中の患者以外の患者について、てんかんの疑いによりその診断治療等の必要性を認め、当該患者の同意を得て、てんかん専門医療施設に当該患者が受診する日の予約を行った上で患者の紹介を行った場合は、てんかん紹介料連携加算として、200点を所定点数に加算する。</t>
  </si>
  <si>
    <t>てんかん診療連携拠点病院加算</t>
    <rPh sb="0" eb="4">
      <t>テンカｎ</t>
    </rPh>
    <phoneticPr fontId="6"/>
  </si>
  <si>
    <t>別に定めるてんかん診療拠点機関に別の保険医療機関等からの紹介により入院したてんかんと診断された患者に加算する。てんかんの地域診療連携の拠点として地域における連携体制を構築し、地域医療従事者への研修等を通じて、地域のてんかん医療の向上を図る。（400点＝がん診療連携拠点病院加算と同額）</t>
  </si>
  <si>
    <t>日本リハビリテーション医学会</t>
    <rPh sb="0" eb="2">
      <t>ニホン</t>
    </rPh>
    <rPh sb="11" eb="14">
      <t>イガクカイ</t>
    </rPh>
    <phoneticPr fontId="5"/>
  </si>
  <si>
    <t>包括リハビリテーション指導料</t>
  </si>
  <si>
    <t>リハビリテーション関連委員会</t>
    <rPh sb="9" eb="14">
      <t>カンレンイインカイ</t>
    </rPh>
    <phoneticPr fontId="5"/>
  </si>
  <si>
    <t>脳卒中や神経筋疾患、脊髄損傷等による運動機能障害に対し，リハビリテーション用医療機器（AまたはB）を用いたリハビリテーションを行う。A) リハビリテーションロボットは、麻痺側の関節の屈曲・伸展を補助する。B) 機能的電気刺激装置は、電気刺激を用いて麻痺筋を収縮して関節の屈曲・伸展を補助する。</t>
  </si>
  <si>
    <t>脳卒中・神経筋疾患・脊髄損傷等による運動機能障害</t>
  </si>
  <si>
    <t>近年ロボット，電気刺激をはじめ各種先端的なリハビリテーション用医療機器の開発はめざましく、その治療効果が検証されつつある。脳卒中治療ガイドライン（2015）では、歩行障害に対し歩行補助ロボットおよび機能的電気刺激法、上肢機能障害や痙縮に対して機能的電気刺激法が推奨されている。これら先端機器の使用により、従来のリハビリテーションに比べ、時間当たりの運動量が増加し効率的な訓練が可能となる。その結果、早期に日常生活動作自立度が向上し、リハビリテーション実施期間や在院日数の短縮が期待できる。導入に必要な機器コストおよび使用する医療者負担を考慮し、既存のリハビリテーションへの加算として保険収載が適当と考える。</t>
  </si>
  <si>
    <t>H007-2</t>
  </si>
  <si>
    <t>L100</t>
  </si>
  <si>
    <t>HHV-6 DNA 定量検査</t>
  </si>
  <si>
    <t>造血細胞移植および臓器移植後</t>
  </si>
  <si>
    <t>血液関連委員会、悪性腫瘍関連委員会</t>
    <rPh sb="8" eb="10">
      <t>アクセイ</t>
    </rPh>
    <rPh sb="10" eb="12">
      <t>シュヨウ</t>
    </rPh>
    <rPh sb="12" eb="14">
      <t>カンレン</t>
    </rPh>
    <rPh sb="14" eb="17">
      <t>イインカイ</t>
    </rPh>
    <phoneticPr fontId="5"/>
  </si>
  <si>
    <t>日本TDM学会
日本小児血液・がん学会</t>
  </si>
  <si>
    <t xml:space="preserve">血中ブスルファン濃度のモニタリング（Therapeutic Drug Monitoring：TDM）に基づく個別化投薬管理
</t>
  </si>
  <si>
    <t>造血幹細胞移植を必要とする悪性腫瘍</t>
  </si>
  <si>
    <t xml:space="preserve">ブスルファン注射液は造血幹細胞移植前処置の標準薬であるが、有効域が狭くかつ個体間での血中濃度のバラツキが大きいことから、その安全な使用のためにはTDMに基づく個別化投与が推奨されており、2016年にはAmerican Society for Blood and Marrow Transplantation (ASBMT)よりブスルファンTDMのガイドラインが発表された（Biol Blood Marrow Transplant, 22,1915-25,2016）。そこで日本におけるTDMに基づくブスルファンの個別化投薬管理の実践と普及に向けて、TDMの保険収載は必須と考える。
</t>
  </si>
  <si>
    <t>日本造血細胞移植学会</t>
    <rPh sb="0" eb="2">
      <t>ニホン</t>
    </rPh>
    <rPh sb="2" eb="4">
      <t>ゾウケツ</t>
    </rPh>
    <rPh sb="4" eb="6">
      <t>サイボウ</t>
    </rPh>
    <rPh sb="6" eb="8">
      <t>イショク</t>
    </rPh>
    <rPh sb="8" eb="10">
      <t>ガッカイ</t>
    </rPh>
    <phoneticPr fontId="5"/>
  </si>
  <si>
    <t>血液関連委員会</t>
    <rPh sb="0" eb="2">
      <t>ケツエキ</t>
    </rPh>
    <rPh sb="2" eb="4">
      <t>カンレン</t>
    </rPh>
    <rPh sb="4" eb="6">
      <t>イイン</t>
    </rPh>
    <rPh sb="6" eb="7">
      <t>カイ</t>
    </rPh>
    <phoneticPr fontId="5"/>
  </si>
  <si>
    <t>移植学会（候補）日本血液学会（候補）</t>
    <rPh sb="0" eb="2">
      <t>イショク</t>
    </rPh>
    <rPh sb="2" eb="4">
      <t>ガッカイ</t>
    </rPh>
    <rPh sb="5" eb="7">
      <t>コウホ</t>
    </rPh>
    <rPh sb="8" eb="10">
      <t>ニホン</t>
    </rPh>
    <rPh sb="10" eb="12">
      <t>ケツエキ</t>
    </rPh>
    <rPh sb="12" eb="14">
      <t>ガッカイ</t>
    </rPh>
    <rPh sb="15" eb="17">
      <t>コウホ</t>
    </rPh>
    <phoneticPr fontId="5"/>
  </si>
  <si>
    <t>移植後免疫不全微生物遺伝子検査</t>
    <rPh sb="0" eb="2">
      <t>イショク</t>
    </rPh>
    <rPh sb="2" eb="3">
      <t>ゴ</t>
    </rPh>
    <rPh sb="3" eb="5">
      <t>メンエキ</t>
    </rPh>
    <rPh sb="5" eb="7">
      <t>フゼン</t>
    </rPh>
    <rPh sb="7" eb="10">
      <t>ビセイブツ</t>
    </rPh>
    <rPh sb="10" eb="13">
      <t>イデンシ</t>
    </rPh>
    <rPh sb="13" eb="15">
      <t>ケンサ</t>
    </rPh>
    <phoneticPr fontId="5"/>
  </si>
  <si>
    <t>移植後の免疫不全状態における感染症の診断のために疑われる複数の微生物由来のDNAを、リアルタイムPCR法により診断し、微生物同定後は同定された微生物由来のDNAを同法を用いて治療効果をモニターする。</t>
    <rPh sb="0" eb="2">
      <t>イショク</t>
    </rPh>
    <rPh sb="2" eb="3">
      <t>ゴ</t>
    </rPh>
    <rPh sb="4" eb="6">
      <t>メンエキ</t>
    </rPh>
    <rPh sb="6" eb="8">
      <t>フゼン</t>
    </rPh>
    <rPh sb="8" eb="10">
      <t>ジョウタイ</t>
    </rPh>
    <rPh sb="14" eb="17">
      <t>カンセンショウ</t>
    </rPh>
    <rPh sb="18" eb="20">
      <t>シンダン</t>
    </rPh>
    <rPh sb="24" eb="25">
      <t>ウタガ</t>
    </rPh>
    <rPh sb="28" eb="30">
      <t>フクスウ</t>
    </rPh>
    <rPh sb="31" eb="34">
      <t>ビセイブツ</t>
    </rPh>
    <rPh sb="34" eb="36">
      <t>ユライ</t>
    </rPh>
    <rPh sb="51" eb="52">
      <t>ホウ</t>
    </rPh>
    <rPh sb="55" eb="57">
      <t>シンダン</t>
    </rPh>
    <rPh sb="59" eb="62">
      <t>ビセイブツ</t>
    </rPh>
    <rPh sb="62" eb="64">
      <t>ドウテイ</t>
    </rPh>
    <rPh sb="64" eb="65">
      <t>ゴ</t>
    </rPh>
    <rPh sb="66" eb="68">
      <t>ドウテイ</t>
    </rPh>
    <rPh sb="71" eb="74">
      <t>ビセイブツ</t>
    </rPh>
    <rPh sb="74" eb="76">
      <t>ユライ</t>
    </rPh>
    <rPh sb="81" eb="83">
      <t>ドウホウ</t>
    </rPh>
    <rPh sb="84" eb="85">
      <t>モチ</t>
    </rPh>
    <rPh sb="87" eb="91">
      <t>チリョウコウカ</t>
    </rPh>
    <phoneticPr fontId="5"/>
  </si>
  <si>
    <t>移植後の免疫不全状態におけるおけるサイトメガロウイルス、HHV6、アデノウイルスなどの様々な感染症が発症し、迅速で正確な診断と適切な治療を開始しないと致死的となる。これらの診断はウイルス分離、抗原同定法などがあるが、現在は微生物由来のDNAの増幅検査が迅速性、定量性から有用であるとされ多くの移植施設で行われている。微生物由来のDNAの増幅検査については本邦においては現在薬事承認を受け保険適応となっている微生物はない。診断時は複数のウイルスが病原として疑われるためこれらの検査を同時に行う必要がある。この場合疑われる微生物を個々に微生物由来のDNAの増幅検査を行う。また診断後は同定されたウイルスに対する治療・介入による治療効果をモニターするため、また治療中止を判断するために、当該微生物に対する検査を行う必要がある。現在本邦では、DNA増幅検査は一部の研究機関や検査会社で可能であるが、多くの施設では施設負担で行い、これができない施設は行われていない。これらの包括的な微生物DNA増幅検査は移植を行う上で、必須な検査である。</t>
  </si>
  <si>
    <t>日本造血細胞移植学会</t>
    <rPh sb="0" eb="2">
      <t>ニホン</t>
    </rPh>
    <rPh sb="2" eb="10">
      <t>ゾ</t>
    </rPh>
    <phoneticPr fontId="5"/>
  </si>
  <si>
    <t>日本血液学会</t>
    <rPh sb="0" eb="2">
      <t>ニホン</t>
    </rPh>
    <rPh sb="2" eb="4">
      <t>ケツエキ</t>
    </rPh>
    <rPh sb="4" eb="6">
      <t>ガッカイ</t>
    </rPh>
    <phoneticPr fontId="5"/>
  </si>
  <si>
    <t>トキソプラズマ症はToxoplasma gondii（T. gondii）による感染症で、その発症頻度は造血幹細胞移植後で本邦から0.2~1.8%とされている。本症診断には病変部からの検体の病理診断が必要となるが、中枢神経や肺など全身状態が不良な中では検体採取が出来ないことも多く、剖検で診断されている症例の報告が多い。国外ではPCRによるT. gondii遺伝子検出が行われているが、我が国では受託検査会社でも実施可能なところはなく、ごく少数の研究室で実施可能な状況である。診断ができれば救命できる可能性があり、血液、髄液などから遺伝子を検出する体外診断薬の開発、薬事承認、保険収載が望まれる。</t>
  </si>
  <si>
    <t>HTLV-1プロウイルスDNA定量検査</t>
    <rPh sb="17" eb="19">
      <t>ケンサ</t>
    </rPh>
    <phoneticPr fontId="5"/>
  </si>
  <si>
    <t>末梢血中に存在するHTLV-1感染細胞に由来するHTLV-1プロウイルスDNAを、リアルタイムPCR法によって増幅して定量する。</t>
    <rPh sb="0" eb="3">
      <t>マッショウケツ</t>
    </rPh>
    <rPh sb="3" eb="4">
      <t>チュウ</t>
    </rPh>
    <rPh sb="5" eb="7">
      <t>ソンザイ</t>
    </rPh>
    <rPh sb="15" eb="17">
      <t>カンセン</t>
    </rPh>
    <rPh sb="17" eb="19">
      <t>サイボウ</t>
    </rPh>
    <rPh sb="20" eb="22">
      <t>ユライ</t>
    </rPh>
    <rPh sb="50" eb="51">
      <t>ホウ</t>
    </rPh>
    <rPh sb="55" eb="57">
      <t>ゾウフク</t>
    </rPh>
    <rPh sb="59" eb="61">
      <t>テイリョウ</t>
    </rPh>
    <phoneticPr fontId="5"/>
  </si>
  <si>
    <t>成人T細胞白血病リンパ腫（ATL)</t>
    <rPh sb="0" eb="2">
      <t>セイジン</t>
    </rPh>
    <rPh sb="3" eb="5">
      <t>サイボウ</t>
    </rPh>
    <rPh sb="5" eb="8">
      <t>ハッケツビョウ</t>
    </rPh>
    <rPh sb="11" eb="12">
      <t>シュ</t>
    </rPh>
    <phoneticPr fontId="5"/>
  </si>
  <si>
    <t>ATLは化学療法による予後が不良で、造血細胞移植が唯一の根治を目指せる治療として、近年施行例数が増加し続けている。しかし再発死亡が30％前後あり、ATLの造血細胞移植の成績の改善のための大きな課題となっている。移植後の再発の緻密なモニターと早期の介入が重要で、末梢血については形態診断が基本となるが、ATLの腫瘍細胞は形態診断が難しく、客観的、定量的に評価できる系が極めて有用である。HTLV-1感染細胞（腫瘍細胞）を定量的に評価できる保険收載検査はなく、本法の保険收載はATLの造血細胞移植成績の改善に必須である。</t>
    <rPh sb="4" eb="6">
      <t>カガク</t>
    </rPh>
    <rPh sb="6" eb="8">
      <t>リョウホウ</t>
    </rPh>
    <rPh sb="11" eb="13">
      <t>ヨゴ</t>
    </rPh>
    <rPh sb="14" eb="16">
      <t>フリョウ</t>
    </rPh>
    <rPh sb="18" eb="20">
      <t>ゾウケツ</t>
    </rPh>
    <rPh sb="20" eb="22">
      <t>サイボウ</t>
    </rPh>
    <rPh sb="22" eb="24">
      <t>イショク</t>
    </rPh>
    <rPh sb="25" eb="27">
      <t>ユイイツ</t>
    </rPh>
    <rPh sb="28" eb="30">
      <t>コンチ</t>
    </rPh>
    <rPh sb="31" eb="33">
      <t>メザ</t>
    </rPh>
    <rPh sb="35" eb="37">
      <t>チリョウ</t>
    </rPh>
    <rPh sb="41" eb="43">
      <t>キンネン</t>
    </rPh>
    <rPh sb="43" eb="45">
      <t>シコウ</t>
    </rPh>
    <rPh sb="45" eb="46">
      <t>レイ</t>
    </rPh>
    <rPh sb="46" eb="47">
      <t>スウ</t>
    </rPh>
    <rPh sb="48" eb="50">
      <t>ゾウカ</t>
    </rPh>
    <rPh sb="51" eb="52">
      <t>ツヅ</t>
    </rPh>
    <rPh sb="60" eb="62">
      <t>サイハツ</t>
    </rPh>
    <rPh sb="62" eb="64">
      <t>シボウ</t>
    </rPh>
    <rPh sb="68" eb="70">
      <t>ゼンゴ</t>
    </rPh>
    <rPh sb="77" eb="79">
      <t>ゾウケツ</t>
    </rPh>
    <rPh sb="79" eb="81">
      <t>サイボウ</t>
    </rPh>
    <rPh sb="81" eb="83">
      <t>イショク</t>
    </rPh>
    <rPh sb="84" eb="86">
      <t>セイセキ</t>
    </rPh>
    <rPh sb="87" eb="89">
      <t>カイゼン</t>
    </rPh>
    <rPh sb="93" eb="94">
      <t>オオ</t>
    </rPh>
    <rPh sb="96" eb="98">
      <t>カダイ</t>
    </rPh>
    <rPh sb="105" eb="107">
      <t>イショク</t>
    </rPh>
    <rPh sb="107" eb="108">
      <t>ゴ</t>
    </rPh>
    <rPh sb="109" eb="111">
      <t>サイハツ</t>
    </rPh>
    <rPh sb="112" eb="114">
      <t>チミツ</t>
    </rPh>
    <rPh sb="120" eb="122">
      <t>ソウキ</t>
    </rPh>
    <rPh sb="123" eb="125">
      <t>カイニュウ</t>
    </rPh>
    <rPh sb="126" eb="128">
      <t>ジュウヨウ</t>
    </rPh>
    <rPh sb="130" eb="133">
      <t>マッショウケツ</t>
    </rPh>
    <rPh sb="138" eb="140">
      <t>ケイタイ</t>
    </rPh>
    <rPh sb="140" eb="142">
      <t>シンダン</t>
    </rPh>
    <rPh sb="143" eb="145">
      <t>キホン</t>
    </rPh>
    <rPh sb="154" eb="156">
      <t>シュヨウ</t>
    </rPh>
    <rPh sb="156" eb="158">
      <t>サイボウ</t>
    </rPh>
    <rPh sb="159" eb="161">
      <t>ケイタイ</t>
    </rPh>
    <rPh sb="161" eb="163">
      <t>シンダン</t>
    </rPh>
    <rPh sb="164" eb="165">
      <t>ムツカ</t>
    </rPh>
    <rPh sb="168" eb="171">
      <t>キャッカンテキ</t>
    </rPh>
    <rPh sb="172" eb="175">
      <t>テイリョウテキ</t>
    </rPh>
    <rPh sb="176" eb="178">
      <t>ヒョウカ</t>
    </rPh>
    <rPh sb="181" eb="182">
      <t>ケイ</t>
    </rPh>
    <rPh sb="183" eb="184">
      <t>キワ</t>
    </rPh>
    <rPh sb="186" eb="188">
      <t>ユウヨウ</t>
    </rPh>
    <rPh sb="198" eb="202">
      <t>カンセンサイボウ</t>
    </rPh>
    <rPh sb="203" eb="205">
      <t>シュヨウ</t>
    </rPh>
    <rPh sb="205" eb="207">
      <t>サイボウ</t>
    </rPh>
    <rPh sb="209" eb="211">
      <t>テイリョウ</t>
    </rPh>
    <rPh sb="211" eb="212">
      <t>テキ</t>
    </rPh>
    <rPh sb="213" eb="215">
      <t>ヒョウカ</t>
    </rPh>
    <rPh sb="218" eb="220">
      <t>ホケン</t>
    </rPh>
    <rPh sb="220" eb="221">
      <t>シュウ</t>
    </rPh>
    <rPh sb="221" eb="222">
      <t>サイ</t>
    </rPh>
    <rPh sb="222" eb="224">
      <t>ケンサ</t>
    </rPh>
    <rPh sb="228" eb="229">
      <t>ホン</t>
    </rPh>
    <rPh sb="229" eb="230">
      <t>ホウ</t>
    </rPh>
    <rPh sb="231" eb="233">
      <t>ホケン</t>
    </rPh>
    <rPh sb="233" eb="234">
      <t>シュウ</t>
    </rPh>
    <rPh sb="234" eb="235">
      <t>サイ</t>
    </rPh>
    <rPh sb="240" eb="242">
      <t>ゾウケツ</t>
    </rPh>
    <rPh sb="242" eb="244">
      <t>サイボウ</t>
    </rPh>
    <rPh sb="244" eb="246">
      <t>イショク</t>
    </rPh>
    <rPh sb="246" eb="248">
      <t>セイセキ</t>
    </rPh>
    <rPh sb="249" eb="251">
      <t>カイゼン</t>
    </rPh>
    <rPh sb="252" eb="254">
      <t>ヒッス</t>
    </rPh>
    <phoneticPr fontId="5"/>
  </si>
  <si>
    <t>血液関連委員会</t>
    <rPh sb="0" eb="2">
      <t>ケツエキカンレｎ</t>
    </rPh>
    <phoneticPr fontId="5"/>
  </si>
  <si>
    <t>日本血液学会、リンパ網内系学会</t>
    <rPh sb="10" eb="13">
      <t>モウナイケイ</t>
    </rPh>
    <rPh sb="13" eb="15">
      <t>ガッカイ</t>
    </rPh>
    <phoneticPr fontId="5"/>
  </si>
  <si>
    <t xml:space="preserve">セルセプトカプセル250／セルセプト懸濁用散31.8% </t>
  </si>
  <si>
    <t>造血細胞移植後GVHDへの適応拡大</t>
    <rPh sb="0" eb="2">
      <t>ゾウケツ</t>
    </rPh>
    <rPh sb="2" eb="4">
      <t>サイボウ</t>
    </rPh>
    <rPh sb="4" eb="6">
      <t>イショク</t>
    </rPh>
    <rPh sb="6" eb="7">
      <t>ゴ</t>
    </rPh>
    <phoneticPr fontId="5"/>
  </si>
  <si>
    <t>日本造血細胞移植学会</t>
    <rPh sb="0" eb="1">
      <t>ニホｎ</t>
    </rPh>
    <phoneticPr fontId="5"/>
  </si>
  <si>
    <t>シクロホスファミド水和物</t>
  </si>
  <si>
    <t>注射用エンドキサン100mg、注射用エンドキサン500mg</t>
    <rPh sb="0" eb="2">
      <t>チュウシャ</t>
    </rPh>
    <phoneticPr fontId="5"/>
  </si>
  <si>
    <t>抗悪性腫瘍剤、造血幹細胞移植の前治療、治療抵抗性のリウマチ性疾患治療剤</t>
    <rPh sb="0" eb="6">
      <t>エンドキサｎ</t>
    </rPh>
    <phoneticPr fontId="5"/>
  </si>
  <si>
    <t>案1) 同種造血細胞移植（HLA半合致移植）時の移植片対宿主病の抑制への適応拡大</t>
    <rPh sb="0" eb="1">
      <t>アｎ</t>
    </rPh>
    <phoneticPr fontId="5"/>
  </si>
  <si>
    <t>日本血液学会（候補）</t>
  </si>
  <si>
    <t>エルトロンボパグ　オラミン</t>
  </si>
  <si>
    <t>レボレード錠25mg</t>
    <rPh sb="5" eb="6">
      <t>ジョウ</t>
    </rPh>
    <phoneticPr fontId="5"/>
  </si>
  <si>
    <t>慢性特発性血小板減少性紫斑病、再生不良性貧血治療剤</t>
    <rPh sb="0" eb="2">
      <t>マンセイ</t>
    </rPh>
    <rPh sb="2" eb="5">
      <t>トクハツセイ</t>
    </rPh>
    <rPh sb="5" eb="8">
      <t>ケッショウバン</t>
    </rPh>
    <rPh sb="8" eb="11">
      <t>ゲンショウセイ</t>
    </rPh>
    <rPh sb="11" eb="13">
      <t>シハン</t>
    </rPh>
    <rPh sb="13" eb="14">
      <t>ビョウ</t>
    </rPh>
    <rPh sb="15" eb="17">
      <t>サイセイ</t>
    </rPh>
    <rPh sb="17" eb="20">
      <t>フリョウセイ</t>
    </rPh>
    <rPh sb="20" eb="22">
      <t>ヒンケツ</t>
    </rPh>
    <rPh sb="22" eb="24">
      <t>チリョウ</t>
    </rPh>
    <rPh sb="24" eb="25">
      <t>ザイ</t>
    </rPh>
    <phoneticPr fontId="5"/>
  </si>
  <si>
    <t>造血細胞移植後血小板減少症への適応拡大</t>
    <rPh sb="0" eb="2">
      <t>ゾウケツ</t>
    </rPh>
    <rPh sb="2" eb="4">
      <t>サイボウ</t>
    </rPh>
    <rPh sb="4" eb="6">
      <t>イショク</t>
    </rPh>
    <rPh sb="6" eb="7">
      <t>ゴ</t>
    </rPh>
    <rPh sb="7" eb="12">
      <t>ケッショウバンゲンショウ</t>
    </rPh>
    <rPh sb="12" eb="13">
      <t>ショウ</t>
    </rPh>
    <rPh sb="15" eb="17">
      <t>テキオウ</t>
    </rPh>
    <rPh sb="17" eb="19">
      <t>カクダイ</t>
    </rPh>
    <phoneticPr fontId="5"/>
  </si>
  <si>
    <t>血液関連委員会</t>
    <rPh sb="0" eb="2">
      <t>ケツエキ</t>
    </rPh>
    <rPh sb="2" eb="4">
      <t>カンレン</t>
    </rPh>
    <rPh sb="4" eb="7">
      <t>イインカイ</t>
    </rPh>
    <phoneticPr fontId="5"/>
  </si>
  <si>
    <t>リンパ網内系学会（候補）</t>
    <rPh sb="3" eb="6">
      <t>モウナイケイ</t>
    </rPh>
    <rPh sb="6" eb="8">
      <t>ガッカイ</t>
    </rPh>
    <rPh sb="9" eb="11">
      <t>コウホ</t>
    </rPh>
    <phoneticPr fontId="5"/>
  </si>
  <si>
    <t>自家末梢血幹細胞移植安全管理加算</t>
    <rPh sb="0" eb="2">
      <t>ジカ</t>
    </rPh>
    <rPh sb="2" eb="8">
      <t>マ</t>
    </rPh>
    <rPh sb="8" eb="10">
      <t>イショク</t>
    </rPh>
    <rPh sb="10" eb="12">
      <t>アンゼン</t>
    </rPh>
    <rPh sb="12" eb="14">
      <t>カンリ</t>
    </rPh>
    <rPh sb="14" eb="16">
      <t>カサン</t>
    </rPh>
    <phoneticPr fontId="5"/>
  </si>
  <si>
    <t>現在本邦では、自家末梢血幹細胞移植については、これに特化した施設基準やガイドラインがなく、データーベースへの登録も十分でない。末梢血幹細胞採取に伴う死亡事故も2件報告されている。同加算の要件に採取責任者、採取ルート、合併症などを記載する記録を残すこと並びに、データベースへの登録を入れることとする。これにより施設責任者並びに採取担当者の安全意識を上げ、安全な自家末梢血幹細胞採取に寄与するものと期待される。</t>
    <rPh sb="0" eb="2">
      <t>ゲンザイ</t>
    </rPh>
    <rPh sb="2" eb="4">
      <t>ホンポウ</t>
    </rPh>
    <rPh sb="7" eb="9">
      <t>ジカ</t>
    </rPh>
    <rPh sb="9" eb="15">
      <t>マ</t>
    </rPh>
    <rPh sb="15" eb="17">
      <t>イショク</t>
    </rPh>
    <rPh sb="26" eb="28">
      <t>トッカ</t>
    </rPh>
    <rPh sb="30" eb="32">
      <t>シセツ</t>
    </rPh>
    <rPh sb="32" eb="34">
      <t>キジュン</t>
    </rPh>
    <rPh sb="54" eb="56">
      <t>トウロク</t>
    </rPh>
    <rPh sb="57" eb="59">
      <t>ジュウブン</t>
    </rPh>
    <rPh sb="63" eb="71">
      <t>マ</t>
    </rPh>
    <rPh sb="72" eb="73">
      <t>トモナ</t>
    </rPh>
    <rPh sb="74" eb="76">
      <t>シボウ</t>
    </rPh>
    <rPh sb="76" eb="78">
      <t>ジコ</t>
    </rPh>
    <rPh sb="80" eb="81">
      <t>ケン</t>
    </rPh>
    <rPh sb="81" eb="83">
      <t>ホウコク</t>
    </rPh>
    <rPh sb="89" eb="90">
      <t>ドウ</t>
    </rPh>
    <rPh sb="90" eb="92">
      <t>カサン</t>
    </rPh>
    <rPh sb="93" eb="95">
      <t>ヨウケン</t>
    </rPh>
    <rPh sb="96" eb="98">
      <t>サイシュ</t>
    </rPh>
    <rPh sb="98" eb="101">
      <t>セキニンシャ</t>
    </rPh>
    <rPh sb="102" eb="104">
      <t>サイシュ</t>
    </rPh>
    <rPh sb="108" eb="111">
      <t>ガッペイショウ</t>
    </rPh>
    <rPh sb="114" eb="116">
      <t>キサイ</t>
    </rPh>
    <rPh sb="118" eb="120">
      <t>キロク</t>
    </rPh>
    <rPh sb="121" eb="122">
      <t>ノコ</t>
    </rPh>
    <rPh sb="125" eb="126">
      <t>ナラ</t>
    </rPh>
    <rPh sb="137" eb="139">
      <t>トウロク</t>
    </rPh>
    <rPh sb="140" eb="141">
      <t>イ</t>
    </rPh>
    <rPh sb="154" eb="156">
      <t>シセツ</t>
    </rPh>
    <rPh sb="162" eb="164">
      <t>サイシュ</t>
    </rPh>
    <rPh sb="164" eb="167">
      <t>タントウシャ</t>
    </rPh>
    <rPh sb="168" eb="170">
      <t>アンゼン</t>
    </rPh>
    <rPh sb="170" eb="172">
      <t>イシキ</t>
    </rPh>
    <rPh sb="173" eb="174">
      <t>ア</t>
    </rPh>
    <rPh sb="176" eb="178">
      <t>アンゼン</t>
    </rPh>
    <rPh sb="179" eb="181">
      <t>ジカ</t>
    </rPh>
    <rPh sb="181" eb="187">
      <t>マ</t>
    </rPh>
    <rPh sb="187" eb="189">
      <t>サイシュ</t>
    </rPh>
    <rPh sb="190" eb="192">
      <t>キヨ</t>
    </rPh>
    <rPh sb="197" eb="199">
      <t>キタイ</t>
    </rPh>
    <phoneticPr fontId="5"/>
  </si>
  <si>
    <t>日本核医学会</t>
    <rPh sb="0" eb="2">
      <t>ニホン</t>
    </rPh>
    <rPh sb="2" eb="3">
      <t>カク</t>
    </rPh>
    <rPh sb="3" eb="5">
      <t>イガク</t>
    </rPh>
    <rPh sb="5" eb="6">
      <t>カイ</t>
    </rPh>
    <phoneticPr fontId="5"/>
  </si>
  <si>
    <t>ポジトロン断層撮影及びポジトロン断層・コンピューター断層複合撮影、ポジトロン断層・磁気共鳴コンピューター断層複合撮影、乳房用ポジトロン断層撮影　（PET検査における新生児加算、乳幼児加算及び幼児加算）</t>
    <rPh sb="93" eb="94">
      <t>オヨ</t>
    </rPh>
    <phoneticPr fontId="5"/>
  </si>
  <si>
    <t>6　その他（PET検査における新生児加算、乳幼児加算及び幼児加算の新設）</t>
    <rPh sb="4" eb="5">
      <t>タ</t>
    </rPh>
    <rPh sb="33" eb="35">
      <t>シンセツ</t>
    </rPh>
    <phoneticPr fontId="5"/>
  </si>
  <si>
    <t>現在、CT、MRI、SPECT検査には新生児加算、乳幼児加算及び幼児加算本加算が算定されているがPET検査には項目がない。ほとんどの悪性腫瘍に関してPET検査が適用となり、小児がんにおいてもPET検査が実施される機会が増えてきた。また小児のてんかんにもしばしばPET検査が施行される。SPECT検査と同様に手間や時間がかかるため、本加算の新設を要望する。</t>
    <rPh sb="51" eb="53">
      <t>ケンサ</t>
    </rPh>
    <rPh sb="165" eb="166">
      <t>ホン</t>
    </rPh>
    <rPh sb="166" eb="168">
      <t>カサン</t>
    </rPh>
    <phoneticPr fontId="5"/>
  </si>
  <si>
    <t>核医学診断
（他院が撮影した画像に対する核医学診断料の算定）</t>
    <rPh sb="0" eb="1">
      <t>カク</t>
    </rPh>
    <rPh sb="1" eb="3">
      <t>イガク</t>
    </rPh>
    <rPh sb="3" eb="5">
      <t>シンダン</t>
    </rPh>
    <rPh sb="7" eb="8">
      <t>タ</t>
    </rPh>
    <rPh sb="8" eb="9">
      <t>イン</t>
    </rPh>
    <rPh sb="10" eb="12">
      <t>サツエイ</t>
    </rPh>
    <rPh sb="14" eb="16">
      <t>ガゾウ</t>
    </rPh>
    <rPh sb="17" eb="18">
      <t>タイ</t>
    </rPh>
    <rPh sb="20" eb="21">
      <t>カク</t>
    </rPh>
    <rPh sb="21" eb="23">
      <t>イガク</t>
    </rPh>
    <rPh sb="23" eb="25">
      <t>シンダン</t>
    </rPh>
    <rPh sb="25" eb="26">
      <t>リョウ</t>
    </rPh>
    <rPh sb="27" eb="29">
      <t>サンテイ</t>
    </rPh>
    <phoneticPr fontId="5"/>
  </si>
  <si>
    <t>6　その他（他院が撮影した画像に対する核医学診断料の算定）</t>
    <rPh sb="4" eb="5">
      <t>タ</t>
    </rPh>
    <rPh sb="6" eb="7">
      <t>タ</t>
    </rPh>
    <rPh sb="7" eb="8">
      <t>イン</t>
    </rPh>
    <rPh sb="9" eb="11">
      <t>サツエイ</t>
    </rPh>
    <rPh sb="13" eb="15">
      <t>ガゾウ</t>
    </rPh>
    <rPh sb="16" eb="17">
      <t>タイ</t>
    </rPh>
    <rPh sb="19" eb="20">
      <t>カク</t>
    </rPh>
    <rPh sb="20" eb="22">
      <t>イガク</t>
    </rPh>
    <rPh sb="22" eb="24">
      <t>シンダン</t>
    </rPh>
    <rPh sb="24" eb="25">
      <t>リョウ</t>
    </rPh>
    <rPh sb="26" eb="28">
      <t>サンテイ</t>
    </rPh>
    <phoneticPr fontId="5"/>
  </si>
  <si>
    <t>日本循環器学会</t>
    <rPh sb="0" eb="2">
      <t>ニホン</t>
    </rPh>
    <rPh sb="2" eb="5">
      <t>ジュンカンキ</t>
    </rPh>
    <rPh sb="5" eb="7">
      <t>ガッカイ</t>
    </rPh>
    <phoneticPr fontId="5"/>
  </si>
  <si>
    <t>ポジトロン断層撮影
２ 18FDGを用いた場合（一連の検査につき）
（心臓サルコイドーシスの診断（疑い例を含む））</t>
  </si>
  <si>
    <t>E101-2</t>
  </si>
  <si>
    <t>心臓サルコイドーシスは青壮年の罹患率が高く、心不全、致死性心室性期外収縮を中心とした不整脈、ペースメーカーの植込みを必要とする伝導障害を合併しサルコイドーシスによる死亡原因の主たるものである。副腎皮質ステロイドなどによる抗炎症療法が有効であることから、早期に診断し、抗炎症療法を開始することが必須である。病理組織による診断が確定診断であるが、心筋生検による診断率が20%程度と非常に低い。平成24年3月の診療報酬改定にて18F-FDG PETは「心サルコイドーシスの炎症部位の診断」として承認されているが、この保険適応は心サルコイドーシスとして診断が確定された症例に限定されていた。よって、FDG-PET/CTにおいて、心サルコイドーシス診断目的（疑い例を含む）での適応の拡大を要望する。</t>
    <rPh sb="238" eb="240">
      <t>シンダン</t>
    </rPh>
    <phoneticPr fontId="5"/>
  </si>
  <si>
    <t>日本臨床検査専門医会</t>
    <rPh sb="0" eb="2">
      <t>ニホン</t>
    </rPh>
    <rPh sb="2" eb="4">
      <t>リンショウ</t>
    </rPh>
    <rPh sb="4" eb="6">
      <t>ケンサ</t>
    </rPh>
    <rPh sb="6" eb="9">
      <t>センモンイ</t>
    </rPh>
    <rPh sb="9" eb="10">
      <t>カイ</t>
    </rPh>
    <phoneticPr fontId="20"/>
  </si>
  <si>
    <t>検査関連委員会</t>
    <rPh sb="0" eb="7">
      <t>ケンサカンレンイインカイ</t>
    </rPh>
    <phoneticPr fontId="6"/>
  </si>
  <si>
    <t>関節液結晶鏡検同定</t>
  </si>
  <si>
    <t>結晶性関節炎の患者に対し、関節液の採取を行い、偏光顕微鏡（使用できない場合は通常の光学顕微鏡）を用いて血漿成分の有無を観察する。</t>
    <rPh sb="0" eb="2">
      <t>ケッショウセイ</t>
    </rPh>
    <phoneticPr fontId="6"/>
  </si>
  <si>
    <t>結晶性関節炎　（痛風、偽痛風など）</t>
    <rPh sb="0" eb="2">
      <t>ケッショウセイ</t>
    </rPh>
    <phoneticPr fontId="6"/>
  </si>
  <si>
    <t>臨床のニーズは高いにも関わらず、保険適用になっていないため。
当該検査は、「偏光顕微鏡」を用い目的とする結晶成分を検出する。よって、通常の顕微鏡を用いる尿沈渣無染色（27点）、細菌塗抹検査で蛍光顕微鏡、位相差顕微鏡、暗視野装置等を使用するもの（50点）を考慮して30点の新設を要望する。</t>
  </si>
  <si>
    <t>血液採取</t>
  </si>
  <si>
    <t>D400 1</t>
  </si>
  <si>
    <t>前回の診療報酬改定で、採血の保険点数は増点されたが、未だ採血一件あたりに必要なコストとの乖離は大きく、増点を希望する。</t>
  </si>
  <si>
    <t>日本遺伝子診療学会
日本臨床腫瘍学会
日本癌治療学会
日本家族性腫瘍学会</t>
    <rPh sb="0" eb="2">
      <t>ニホン</t>
    </rPh>
    <rPh sb="2" eb="5">
      <t>イデンシ</t>
    </rPh>
    <rPh sb="5" eb="7">
      <t>シンリョウ</t>
    </rPh>
    <rPh sb="7" eb="9">
      <t>ガッカイ</t>
    </rPh>
    <rPh sb="10" eb="12">
      <t>ニホン</t>
    </rPh>
    <rPh sb="12" eb="14">
      <t>リンショウ</t>
    </rPh>
    <rPh sb="14" eb="16">
      <t>シュヨウ</t>
    </rPh>
    <rPh sb="16" eb="18">
      <t>ガッカイ</t>
    </rPh>
    <rPh sb="19" eb="21">
      <t>ニホン</t>
    </rPh>
    <rPh sb="21" eb="22">
      <t>ガン</t>
    </rPh>
    <rPh sb="22" eb="24">
      <t>チリョウ</t>
    </rPh>
    <rPh sb="24" eb="26">
      <t>ガッカイ</t>
    </rPh>
    <rPh sb="27" eb="29">
      <t>ニホン</t>
    </rPh>
    <rPh sb="29" eb="32">
      <t>カゾクセイ</t>
    </rPh>
    <rPh sb="32" eb="34">
      <t>シュヨウ</t>
    </rPh>
    <rPh sb="34" eb="36">
      <t>ガッカイ</t>
    </rPh>
    <phoneticPr fontId="6"/>
  </si>
  <si>
    <t>マイクロサテライト不安定性(MSI)検査の大腸癌における５FUの適応除外診断および固形がんに対する抗PD-1抗体（Pembrolizumab、Nivolumab）のコンパニオン診断への適応拡大</t>
    <rPh sb="32" eb="34">
      <t>テキオウ</t>
    </rPh>
    <rPh sb="34" eb="36">
      <t>ジョガイ</t>
    </rPh>
    <rPh sb="36" eb="38">
      <t>シンダン</t>
    </rPh>
    <rPh sb="41" eb="43">
      <t>コケイ</t>
    </rPh>
    <rPh sb="46" eb="47">
      <t>タイ</t>
    </rPh>
    <phoneticPr fontId="29"/>
  </si>
  <si>
    <t>D004-2</t>
  </si>
  <si>
    <t>1-A　算定要件の拡大（適応疾患の拡大）　3　項目設定の見直し</t>
  </si>
  <si>
    <t>切除不能進行再発大腸癌：MSI-H症例に対する抗PD-1抗体（Pembrolizumab、Nivolumab）の有効性が報告され、現在、Pembrolizumabは米国FDAより同対象に対するBreakthrough Therapyの指定を受け優先審査が開始、2018年3月8日に審査完了予定である。従って、切除不能進行再発大腸癌に対する抗PD-1抗体の効果予測としてMSI検査を用いることにより、抗PD-1抗体の適正使用が可能となる。</t>
  </si>
  <si>
    <t>EGFR遺伝子検査(血漿)</t>
    <rPh sb="4" eb="7">
      <t>イデンシ</t>
    </rPh>
    <rPh sb="7" eb="9">
      <t>ケンサ</t>
    </rPh>
    <rPh sb="10" eb="12">
      <t>ケッショウ</t>
    </rPh>
    <phoneticPr fontId="27"/>
  </si>
  <si>
    <t>算定用件の見直し（回数制限）</t>
  </si>
  <si>
    <t>回数制限を「月1回を限度として算定できる」へ変更する。</t>
    <rPh sb="6" eb="7">
      <t>ツキ</t>
    </rPh>
    <rPh sb="8" eb="9">
      <t>カイ</t>
    </rPh>
    <rPh sb="10" eb="12">
      <t>ゲンド</t>
    </rPh>
    <rPh sb="15" eb="17">
      <t>サンテイ</t>
    </rPh>
    <rPh sb="22" eb="24">
      <t>ヘンコウ</t>
    </rPh>
    <phoneticPr fontId="27"/>
  </si>
  <si>
    <t>血液化学検査・　25-ヒドロキシビタミンDおよび　1,25-ジヒドロキシビタミンD3</t>
    <rPh sb="0" eb="2">
      <t>ケツエキ</t>
    </rPh>
    <rPh sb="2" eb="4">
      <t>カガク</t>
    </rPh>
    <rPh sb="4" eb="6">
      <t>ケンサ</t>
    </rPh>
    <phoneticPr fontId="27"/>
  </si>
  <si>
    <t>D007</t>
  </si>
  <si>
    <t>通知（47）（48）といった検査手技の縛りを撤廃してほしい</t>
    <rPh sb="0" eb="2">
      <t>ツウチ</t>
    </rPh>
    <phoneticPr fontId="27"/>
  </si>
  <si>
    <t>皮膚還流圧測定（ＳＰＰ）</t>
  </si>
  <si>
    <t>Ｄ207</t>
  </si>
  <si>
    <t>1-C 算定用件の見直し（回数制限）</t>
  </si>
  <si>
    <t>現行の一連（何か所測定しても）100点より、臨床的有用性の見地から最大2箇所まで計測できるよう算定見直しを要望する。</t>
  </si>
  <si>
    <t>呼吸循環機能検査における、国際標準検査管理加算の評価</t>
  </si>
  <si>
    <t>D200-D212</t>
  </si>
  <si>
    <t>国際標準検査管理加算における生理機能分野認定施設において、当該実施検査に加算を付与する。</t>
  </si>
  <si>
    <t>染色体検査</t>
  </si>
  <si>
    <t>染色体検査の保険償還対象にアレイCGHも含めてほしい。固形腫瘍も明確に保険償還対象としてほしい。</t>
    <rPh sb="27" eb="29">
      <t>コケイ</t>
    </rPh>
    <rPh sb="29" eb="31">
      <t>シュヨウ</t>
    </rPh>
    <rPh sb="32" eb="34">
      <t>メイカク</t>
    </rPh>
    <rPh sb="35" eb="37">
      <t>ホケン</t>
    </rPh>
    <rPh sb="37" eb="39">
      <t>ショウカン</t>
    </rPh>
    <rPh sb="39" eb="41">
      <t>タイショウ</t>
    </rPh>
    <phoneticPr fontId="27"/>
  </si>
  <si>
    <t>脳波検査等における、国際標準検査管理加算の評価</t>
  </si>
  <si>
    <t>D235</t>
  </si>
  <si>
    <t>悪性腫瘍組織検査</t>
  </si>
  <si>
    <t>D004-2, D006他</t>
  </si>
  <si>
    <t>医学的に意義のある遺伝子のパネル検査において、AI診断の基盤となる、国の統合データベース事業に参画した場合加算を設定する。</t>
  </si>
  <si>
    <t>超音波検査等における、国際標準検査管理加算の評価</t>
  </si>
  <si>
    <t>D215</t>
  </si>
  <si>
    <t>超音波エラストグラフィー</t>
  </si>
  <si>
    <t>D215 3　</t>
  </si>
  <si>
    <t>現行では超音波エラストグラフィーは肝臓のみ適応であるが、乳腺や甲状腺などの体表領域へ適応を拡大する。</t>
  </si>
  <si>
    <t>遺伝学的検査</t>
    <rPh sb="0" eb="4">
      <t>イデンガクテキ</t>
    </rPh>
    <rPh sb="4" eb="6">
      <t>ケンサ</t>
    </rPh>
    <phoneticPr fontId="27"/>
  </si>
  <si>
    <t>D006-4</t>
  </si>
  <si>
    <t xml:space="preserve">通知（２）にあるDNA解析手法についての細かい縛りを撤廃してほしい（PCR法でのみ算定など）
</t>
    <rPh sb="0" eb="2">
      <t>ツウチ</t>
    </rPh>
    <rPh sb="11" eb="13">
      <t>カイセキ</t>
    </rPh>
    <rPh sb="13" eb="15">
      <t>シュホウ</t>
    </rPh>
    <rPh sb="20" eb="21">
      <t>コマ</t>
    </rPh>
    <phoneticPr fontId="27"/>
  </si>
  <si>
    <t>ADAMTS13活性</t>
    <rPh sb="8" eb="10">
      <t>カッセイ</t>
    </rPh>
    <phoneticPr fontId="20"/>
  </si>
  <si>
    <t>D006 34</t>
  </si>
  <si>
    <t>製造販売業者へのヒアリングなしに保険収載されたことから、測定試薬の原価や測定操作などを考慮しない点数設定がなされている。対象疾患の希少性、ELISA法による測定であること等、類似運用の検査項目（D014-41 抗アセチルコリンレセプター、D-014-42 抗グルタミン酸レセプター抗体 、D-014-43 抗アクアポリン４抗体）相当の評価を行うのが妥当である。</t>
    <rPh sb="0" eb="6">
      <t>ヘｎ</t>
    </rPh>
    <phoneticPr fontId="6"/>
  </si>
  <si>
    <t>ADAMTS13インヒビター</t>
  </si>
  <si>
    <t>D006 35</t>
  </si>
  <si>
    <t>製造販売業者へのヒアリングなしに保険収載されたことから、測定試薬の原価や測定操作などを考慮しない点数設定がなされている。インヒビター力価の測定方法は凝固因子インヒビターのベセスダ法に準じて実施され、少なくともADAMTS13活性の３倍の保険点数が必要である。</t>
    <rPh sb="0" eb="6">
      <t>（</t>
    </rPh>
    <phoneticPr fontId="6"/>
  </si>
  <si>
    <t>HIV-1,2抗原・抗体同時測定定量</t>
    <rPh sb="7" eb="9">
      <t>コウゲン</t>
    </rPh>
    <rPh sb="10" eb="12">
      <t>コウタイ</t>
    </rPh>
    <rPh sb="12" eb="14">
      <t>ドウジ</t>
    </rPh>
    <rPh sb="14" eb="16">
      <t>ソクテイ</t>
    </rPh>
    <rPh sb="16" eb="18">
      <t>テイリョウ</t>
    </rPh>
    <phoneticPr fontId="20"/>
  </si>
  <si>
    <t>D012 17</t>
  </si>
  <si>
    <t>従来、HIVのスクリーニング検査としては、HIV-１とHIV-2の抗体を検出するHIV-1／2抗体（118点）が利用されてきたが、感染後抗体価が上昇するまでに6～12週かかるため、感染早期を捉えるためにさらにHIV抗原（p24抗原：ウイルスコア蛋白）を同時測定するようにした検査であり有用性が高いにもかかわらず抗体検査よりの保険点数が低く抑えられていることを是正するため</t>
    <rPh sb="0" eb="2">
      <t>スイショウ</t>
    </rPh>
    <rPh sb="25" eb="27">
      <t>カキ</t>
    </rPh>
    <rPh sb="31" eb="33">
      <t>セッテイガッカイシンリョウリンショウイギチガゲンソクケンサコウゲンコウタイドウジソクテイケイシヨウスイショウキサイサンコウガッカイ</t>
    </rPh>
    <phoneticPr fontId="20"/>
  </si>
  <si>
    <t>血液培養ボトルからの質量分析計を用いた直接同定</t>
    <rPh sb="0" eb="2">
      <t>ケツエキ</t>
    </rPh>
    <rPh sb="2" eb="4">
      <t>バイヨウ</t>
    </rPh>
    <rPh sb="10" eb="12">
      <t>シツリョウ</t>
    </rPh>
    <rPh sb="12" eb="14">
      <t>ブンセキ</t>
    </rPh>
    <rPh sb="14" eb="15">
      <t>ケイ</t>
    </rPh>
    <rPh sb="16" eb="17">
      <t>モチ</t>
    </rPh>
    <rPh sb="19" eb="21">
      <t>チョクセツ</t>
    </rPh>
    <rPh sb="21" eb="23">
      <t>ドウテイ</t>
    </rPh>
    <phoneticPr fontId="29"/>
  </si>
  <si>
    <t>D018 注2</t>
    <rPh sb="0" eb="1">
      <t>チュウ</t>
    </rPh>
    <phoneticPr fontId="27"/>
  </si>
  <si>
    <t>血液培養ボトル中に存在する微生物を集菌し、質量分析計で同定する方法
敗血症の治療は起炎菌が判明するまで経験的治療を要する。質量分析計を用いた、血液培養陽性ボトルからの直接同定は1日早く菌名報告できる。1日早く適正な抗菌薬治療へ変更が可能で救命率が上昇するため、保険収載の必要性があると考えられる。</t>
    <rPh sb="0" eb="1">
      <t>ヤブ</t>
    </rPh>
    <rPh sb="1" eb="2">
      <t>ケツ</t>
    </rPh>
    <rPh sb="2" eb="3">
      <t>ショウ</t>
    </rPh>
    <rPh sb="4" eb="6">
      <t>チリョウ</t>
    </rPh>
    <rPh sb="7" eb="10">
      <t>キエンキン</t>
    </rPh>
    <rPh sb="11" eb="13">
      <t>ハンメイ</t>
    </rPh>
    <rPh sb="17" eb="20">
      <t>ケイケンテキ</t>
    </rPh>
    <rPh sb="20" eb="22">
      <t>チリョウ</t>
    </rPh>
    <rPh sb="23" eb="24">
      <t>ヨウ</t>
    </rPh>
    <rPh sb="27" eb="29">
      <t>シツリョウ</t>
    </rPh>
    <rPh sb="29" eb="31">
      <t>ブンセキ</t>
    </rPh>
    <rPh sb="31" eb="32">
      <t>ケイ</t>
    </rPh>
    <rPh sb="33" eb="34">
      <t>モチ</t>
    </rPh>
    <rPh sb="37" eb="39">
      <t>ケツエキ</t>
    </rPh>
    <rPh sb="39" eb="41">
      <t>バイヨウ</t>
    </rPh>
    <rPh sb="41" eb="43">
      <t>ヨウセイ</t>
    </rPh>
    <rPh sb="49" eb="51">
      <t>チョクセツ</t>
    </rPh>
    <rPh sb="51" eb="53">
      <t>ドウテイ</t>
    </rPh>
    <rPh sb="55" eb="56">
      <t>ニチ</t>
    </rPh>
    <rPh sb="56" eb="57">
      <t>ハヤ</t>
    </rPh>
    <rPh sb="58" eb="59">
      <t>キン</t>
    </rPh>
    <rPh sb="59" eb="60">
      <t>メイ</t>
    </rPh>
    <rPh sb="60" eb="62">
      <t>ホウコク</t>
    </rPh>
    <rPh sb="67" eb="68">
      <t>ニチ</t>
    </rPh>
    <rPh sb="68" eb="69">
      <t>ハヤ</t>
    </rPh>
    <rPh sb="70" eb="72">
      <t>テキセイ</t>
    </rPh>
    <rPh sb="73" eb="76">
      <t>コウキンヤク</t>
    </rPh>
    <rPh sb="76" eb="78">
      <t>チリョウ</t>
    </rPh>
    <rPh sb="79" eb="81">
      <t>ヘンコウ</t>
    </rPh>
    <rPh sb="82" eb="84">
      <t>カノウ</t>
    </rPh>
    <rPh sb="85" eb="87">
      <t>キュウメイ</t>
    </rPh>
    <rPh sb="87" eb="88">
      <t>リツ</t>
    </rPh>
    <rPh sb="89" eb="91">
      <t>ジョウショウ</t>
    </rPh>
    <rPh sb="96" eb="98">
      <t>ホケン</t>
    </rPh>
    <rPh sb="98" eb="100">
      <t>シュウサイ</t>
    </rPh>
    <rPh sb="101" eb="104">
      <t>ヒツヨウセイ</t>
    </rPh>
    <rPh sb="108" eb="109">
      <t>カンガ</t>
    </rPh>
    <phoneticPr fontId="29"/>
  </si>
  <si>
    <t>神経関連委員会</t>
    <rPh sb="0" eb="2">
      <t>シンケイ</t>
    </rPh>
    <rPh sb="2" eb="4">
      <t>カンレン</t>
    </rPh>
    <rPh sb="4" eb="7">
      <t>イインカイ</t>
    </rPh>
    <phoneticPr fontId="5"/>
  </si>
  <si>
    <t>神経学的検査</t>
  </si>
  <si>
    <t>D239-3</t>
  </si>
  <si>
    <t xml:space="preserve"> 2-A　点数の見直し（増点）    
1-B　算定要件の拡大(施設基準）　　</t>
  </si>
  <si>
    <t>現行500点から少なくともコスト調査により明らかとなった原価700点に技術料を加算した1000点への増点を提案する。また、非常勤医であっても施設基準を満たすように要件の拡大を提案する。</t>
  </si>
  <si>
    <t>日本てんかん学会（予定）、日本臨床神経生理学会（予定）、日本小児科学会（予定）、日本小児神経学会（予定）、日本脳神経外科学会（予定）、日本てんかん外科学会（予定）</t>
    <rPh sb="0" eb="2">
      <t>ニホン</t>
    </rPh>
    <rPh sb="6" eb="8">
      <t>ガッカイ</t>
    </rPh>
    <rPh sb="13" eb="15">
      <t>ニホン</t>
    </rPh>
    <rPh sb="15" eb="17">
      <t>リンショウ</t>
    </rPh>
    <rPh sb="17" eb="19">
      <t>シンケイ</t>
    </rPh>
    <rPh sb="19" eb="21">
      <t>セイリ</t>
    </rPh>
    <rPh sb="21" eb="23">
      <t>ガッカイ</t>
    </rPh>
    <rPh sb="28" eb="30">
      <t>ニホン</t>
    </rPh>
    <rPh sb="30" eb="32">
      <t>ショウニ</t>
    </rPh>
    <rPh sb="32" eb="33">
      <t>カ</t>
    </rPh>
    <rPh sb="33" eb="35">
      <t>ガッカイ</t>
    </rPh>
    <rPh sb="40" eb="42">
      <t>ニホン</t>
    </rPh>
    <rPh sb="42" eb="44">
      <t>ショウニ</t>
    </rPh>
    <rPh sb="44" eb="46">
      <t>シンケイ</t>
    </rPh>
    <rPh sb="46" eb="48">
      <t>ガッカイ</t>
    </rPh>
    <rPh sb="53" eb="55">
      <t>ニホン</t>
    </rPh>
    <rPh sb="55" eb="58">
      <t>ノウシンケイ</t>
    </rPh>
    <rPh sb="58" eb="60">
      <t>ゲカ</t>
    </rPh>
    <rPh sb="60" eb="62">
      <t>ガッカイ</t>
    </rPh>
    <rPh sb="67" eb="69">
      <t>ニホン</t>
    </rPh>
    <rPh sb="73" eb="75">
      <t>ゲカ</t>
    </rPh>
    <rPh sb="75" eb="77">
      <t>ガッカイ</t>
    </rPh>
    <rPh sb="78" eb="80">
      <t>ヨテイ</t>
    </rPh>
    <phoneticPr fontId="5"/>
  </si>
  <si>
    <t>長期脳波ビデオ同時記録検査</t>
  </si>
  <si>
    <t>D235-3</t>
  </si>
  <si>
    <t>ガイドラインの記載に則り「確定診断、病型診断、局在診断を必要とするてんかん患者（疑いを含む）に対し、一月に5日間を限度として算定」へ変更することを提案する。てんかんおよびその基礎疾患の早期診断、運転・危険業務の可否の評価は治療のみならず社会的ニーズも高く、種々の事故や救急受診を回避できる利点がある。</t>
    <rPh sb="7" eb="9">
      <t>キサイ</t>
    </rPh>
    <rPh sb="50" eb="52">
      <t>ヒトツキ</t>
    </rPh>
    <rPh sb="66" eb="68">
      <t>ヘンコウ</t>
    </rPh>
    <rPh sb="73" eb="75">
      <t>テイアン</t>
    </rPh>
    <rPh sb="87" eb="89">
      <t>キソ</t>
    </rPh>
    <rPh sb="89" eb="91">
      <t>シッカン</t>
    </rPh>
    <rPh sb="92" eb="94">
      <t>ソウキ</t>
    </rPh>
    <rPh sb="94" eb="96">
      <t>シンダン</t>
    </rPh>
    <rPh sb="97" eb="99">
      <t>ウンテン</t>
    </rPh>
    <rPh sb="100" eb="102">
      <t>キケン</t>
    </rPh>
    <rPh sb="102" eb="104">
      <t>ギョウム</t>
    </rPh>
    <rPh sb="105" eb="107">
      <t>カヒ</t>
    </rPh>
    <rPh sb="108" eb="110">
      <t>ヒョウカ</t>
    </rPh>
    <rPh sb="111" eb="113">
      <t>チリョウ</t>
    </rPh>
    <rPh sb="118" eb="121">
      <t>シャカイテキ</t>
    </rPh>
    <rPh sb="125" eb="126">
      <t>タカ</t>
    </rPh>
    <rPh sb="128" eb="130">
      <t>シュシュ</t>
    </rPh>
    <rPh sb="131" eb="133">
      <t>ジコ</t>
    </rPh>
    <rPh sb="134" eb="136">
      <t>キュウキュウ</t>
    </rPh>
    <rPh sb="136" eb="138">
      <t>ジュシン</t>
    </rPh>
    <rPh sb="139" eb="141">
      <t>カイヒ</t>
    </rPh>
    <rPh sb="144" eb="146">
      <t>リテン</t>
    </rPh>
    <phoneticPr fontId="5"/>
  </si>
  <si>
    <t>日本神経免疫学会　　　　　　　　　　日本神経治療学会</t>
    <rPh sb="4" eb="6">
      <t>メンエキ</t>
    </rPh>
    <phoneticPr fontId="5"/>
  </si>
  <si>
    <t>抗アクアポリン4抗体（月１回測定）</t>
  </si>
  <si>
    <t>D014-43</t>
  </si>
  <si>
    <t>抗アクアポリン4陽性の視神経脊髄炎に対して、治療効果の判定と経過観察の目的で抗アクアポリン4抗体を測定した場合においても、算定されるように診療報酬上の取り扱いを変更する。</t>
  </si>
  <si>
    <t>H001</t>
  </si>
  <si>
    <t>抗筋特異的チロシンキナーゼ抗体（抗ACｈR抗体との同時測定）</t>
  </si>
  <si>
    <t>D014-43(41)</t>
  </si>
  <si>
    <t>6　　その他（同時測定時の算定）</t>
  </si>
  <si>
    <t>重症筋無力症の診断時に抗筋特異的チロシンキナーゼ抗体を抗ACｈR抗体と同時に測定した場合のおいても、算定されるように診療報酬上の取り扱いを変更する。</t>
  </si>
  <si>
    <t>脳血管疾患等リハビリテーション</t>
  </si>
  <si>
    <t>同一月に介護保険でリハビリテーションを受けている場合でも、医学的に必要性がある場合は医療保険におけるリハビリテーションを受けることを認めていただきたい。</t>
  </si>
  <si>
    <t>単純疱疹ウイルス・水痘帯状疱疹ウイルス核酸定量</t>
    <rPh sb="0" eb="2">
      <t>タンジュン</t>
    </rPh>
    <rPh sb="2" eb="4">
      <t>ホウシン</t>
    </rPh>
    <rPh sb="9" eb="11">
      <t>スイトウ</t>
    </rPh>
    <rPh sb="11" eb="13">
      <t>タイジョウ</t>
    </rPh>
    <rPh sb="13" eb="15">
      <t>ホウシン</t>
    </rPh>
    <rPh sb="19" eb="21">
      <t>カクサン</t>
    </rPh>
    <rPh sb="21" eb="23">
      <t>テイリョウ</t>
    </rPh>
    <phoneticPr fontId="5"/>
  </si>
  <si>
    <t>D023-4</t>
  </si>
  <si>
    <t>平成28年度より「免疫不全状態であって、単純疱疹ウイルス感染症又は水痘帯状疱疹ウイルス感染症が強く疑われる患者を対象としてリアルタイムPCR法により測定した場合に、一連として１回のみ算定ができる。」で、承認されたが、どの検査会社も2870円では原価を大きく割るので施行できないといっており、会員から改善の要望が出ている。一方、単純ヘルペス脳炎の診療ガイドラインでは、髄液のHSV PCRは2週間おきに検討が推奨になっている。</t>
  </si>
  <si>
    <t>HAM（HTLV-I associated myelopathyにおけるHTLV-I核酸定量</t>
    <rPh sb="42" eb="44">
      <t>カクサン</t>
    </rPh>
    <rPh sb="44" eb="46">
      <t>テイリョウ</t>
    </rPh>
    <phoneticPr fontId="5"/>
  </si>
  <si>
    <t>D023-12</t>
  </si>
  <si>
    <t>HTLV-I核酸検査は、平成28年度の診療報酬の改訂で、HTLV-1抗体（ウエスタンブロット法）によって判定保留となった妊婦を対象として測定した場合にのみ算定が認められたが、同様の用件でHAMの患者においてもHTLV-I核酸検査を認めてほしい。HTLV-I核酸検出450点で新たに承認されたが、検査会社からあまりにも安く設定されており増点の希望が寄せられている。HAM患者におけるHTLV-I核酸検査の新規承認と点数の増額についてご検討お願いしたい。</t>
  </si>
  <si>
    <t>日本てんかん学会（予定）、日本臨床神経生理学会（予定）、日本睡眠学会（予定）</t>
    <rPh sb="28" eb="30">
      <t>ニホン</t>
    </rPh>
    <rPh sb="30" eb="32">
      <t>スイミン</t>
    </rPh>
    <rPh sb="32" eb="34">
      <t>ガッカイ</t>
    </rPh>
    <rPh sb="35" eb="37">
      <t>ヨテイ</t>
    </rPh>
    <phoneticPr fontId="5"/>
  </si>
  <si>
    <t>反復睡眠潜時試験（ＭＳＬＴ）</t>
  </si>
  <si>
    <t>D237-2</t>
  </si>
  <si>
    <t xml:space="preserve">1-A　算定要件の拡大（適応疾患の拡大）、2-A　点数の見直し（増点）    </t>
  </si>
  <si>
    <t>適応に突発性睡眠を追加し、「終夜睡眠ポリグラフィーを併せて行った場合には、主たるもののみ算定」の条件を削除することを提案する。睡眠障害は種々の神経疾患で生じ得る合併症であり、突発性睡眠は交通事故などの重大な問題を引き起こすため、診断治療を促す必要がある。</t>
    <rPh sb="0" eb="2">
      <t>テキオウ</t>
    </rPh>
    <rPh sb="9" eb="11">
      <t>ツイカ</t>
    </rPh>
    <rPh sb="48" eb="50">
      <t>ジョウケン</t>
    </rPh>
    <rPh sb="51" eb="53">
      <t>サクジョ</t>
    </rPh>
    <rPh sb="58" eb="60">
      <t>テイアン</t>
    </rPh>
    <rPh sb="63" eb="65">
      <t>スイミン</t>
    </rPh>
    <rPh sb="65" eb="67">
      <t>ショウガイ</t>
    </rPh>
    <rPh sb="68" eb="70">
      <t>シュシュ</t>
    </rPh>
    <rPh sb="71" eb="73">
      <t>シンケイ</t>
    </rPh>
    <rPh sb="73" eb="75">
      <t>シッカン</t>
    </rPh>
    <rPh sb="76" eb="77">
      <t>ショウ</t>
    </rPh>
    <rPh sb="78" eb="79">
      <t>エ</t>
    </rPh>
    <rPh sb="80" eb="83">
      <t>ガッペイショウ</t>
    </rPh>
    <rPh sb="87" eb="89">
      <t>トッパツ</t>
    </rPh>
    <rPh sb="89" eb="90">
      <t>セイ</t>
    </rPh>
    <rPh sb="90" eb="92">
      <t>スイミン</t>
    </rPh>
    <rPh sb="93" eb="95">
      <t>コウツウ</t>
    </rPh>
    <rPh sb="95" eb="97">
      <t>ジコ</t>
    </rPh>
    <rPh sb="100" eb="102">
      <t>ジュウダイ</t>
    </rPh>
    <rPh sb="103" eb="105">
      <t>モンダイ</t>
    </rPh>
    <rPh sb="106" eb="107">
      <t>ヒ</t>
    </rPh>
    <rPh sb="108" eb="109">
      <t>オ</t>
    </rPh>
    <rPh sb="114" eb="116">
      <t>シンダン</t>
    </rPh>
    <rPh sb="116" eb="118">
      <t>チリョウ</t>
    </rPh>
    <rPh sb="119" eb="120">
      <t>ウナガ</t>
    </rPh>
    <rPh sb="121" eb="123">
      <t>ヒツヨウ</t>
    </rPh>
    <phoneticPr fontId="5"/>
  </si>
  <si>
    <t>経管栄養・薬剤投与用　カテーテル交換法</t>
  </si>
  <si>
    <t>043-4</t>
  </si>
  <si>
    <t>2-A 点数の見直し（増点）
3　 　設定項目の見直し</t>
    <rPh sb="4" eb="6">
      <t>テンスウ</t>
    </rPh>
    <rPh sb="7" eb="9">
      <t>ミナオ</t>
    </rPh>
    <rPh sb="11" eb="12">
      <t>ゾウ</t>
    </rPh>
    <rPh sb="12" eb="13">
      <t>テン</t>
    </rPh>
    <rPh sb="19" eb="21">
      <t>セッテイ</t>
    </rPh>
    <rPh sb="21" eb="23">
      <t>コウモク</t>
    </rPh>
    <rPh sb="24" eb="26">
      <t>ミナオ</t>
    </rPh>
    <phoneticPr fontId="5"/>
  </si>
  <si>
    <t>既存項目である経管栄養・薬剤投与用　カテーテル交換法で評価されているもののうち、レボドパ・カルビドパ水和物製剤を投与する目的の場合、薬剤吸収の面から確実にトライツ靭帯を超えた空腸内に留置する必要があり、造設時と同様の難易度が求められる事と、臨床上の有用性を考慮し、別の項目を設定の上で既存項目よりも高い評価とする。</t>
    <rPh sb="66" eb="68">
      <t>ヤクザイ</t>
    </rPh>
    <rPh sb="68" eb="70">
      <t>キュウシュウ</t>
    </rPh>
    <rPh sb="71" eb="72">
      <t>メン</t>
    </rPh>
    <rPh sb="74" eb="76">
      <t>カクジツ</t>
    </rPh>
    <rPh sb="81" eb="83">
      <t>ジンタイ</t>
    </rPh>
    <rPh sb="84" eb="85">
      <t>コ</t>
    </rPh>
    <rPh sb="91" eb="93">
      <t>リュウチ</t>
    </rPh>
    <rPh sb="95" eb="97">
      <t>ヒツヨウ</t>
    </rPh>
    <rPh sb="101" eb="103">
      <t>ゾウセツ</t>
    </rPh>
    <rPh sb="103" eb="104">
      <t>ジ</t>
    </rPh>
    <rPh sb="105" eb="107">
      <t>ドウヨウ</t>
    </rPh>
    <rPh sb="112" eb="113">
      <t>モト</t>
    </rPh>
    <rPh sb="117" eb="118">
      <t>コト</t>
    </rPh>
    <phoneticPr fontId="5"/>
  </si>
  <si>
    <t>経鼻栄養・薬剤投与　チューブ挿入術</t>
  </si>
  <si>
    <t>034-2</t>
  </si>
  <si>
    <t>既存項目である経鼻栄養・薬剤投与　チューブ挿入術で評価されているもののうち、レボドパ・カルビドパ水和 物製剤を投与する目的の場合、薬剤吸収の面から確実にトライツ靭帯を超えた空腸内に留置する必要があり、その難易度や臨床上の有用性を考慮し、別の項目を設定の上で既存項目よりも高い評価とする。
また、薬剤投与を目的としたカテーテル挿入の確認を画 像診断又は内視鏡等を用いて行った費用も算定可とする。</t>
    <rPh sb="65" eb="67">
      <t>ヤクザイ</t>
    </rPh>
    <rPh sb="67" eb="69">
      <t>キュウシュウ</t>
    </rPh>
    <rPh sb="70" eb="71">
      <t>メン</t>
    </rPh>
    <rPh sb="73" eb="75">
      <t>カクジツ</t>
    </rPh>
    <rPh sb="90" eb="92">
      <t>リュウ_x0000_</t>
    </rPh>
    <rPh sb="94" eb="96">
      <t/>
    </rPh>
    <phoneticPr fontId="5"/>
  </si>
  <si>
    <t>難病患者リハビリテーション</t>
  </si>
  <si>
    <t>H006</t>
  </si>
  <si>
    <t>一人当たりの実施時間6時間を標準としているところを4時間とする。現在の標準時間は6時間となっているため、食事の提供等が必要となり、普及の妨げになっている。集団リハビリテーションとして有効性がある場合、必ずしも6時間を標準とする必要がないため</t>
  </si>
  <si>
    <t>日本神経治療学会
日本小児科学会
日本周産期・新生児医学会日本先天代謝異常学会
日本小児神経学会</t>
  </si>
  <si>
    <t>血清コレスタノール測定（血液）</t>
    <rPh sb="0" eb="2">
      <t>ケッセイ</t>
    </rPh>
    <rPh sb="9" eb="11">
      <t>ソクテイ</t>
    </rPh>
    <rPh sb="12" eb="14">
      <t>ケツエキ</t>
    </rPh>
    <phoneticPr fontId="5"/>
  </si>
  <si>
    <t>脳腱黄色腫症患者及びその疑いがある患者に対して行う、血清中コレスタノールについての血液生化学検査。ガスもしくは液体クロマトグラフ分析法（GC、LC）を用いる。</t>
  </si>
  <si>
    <t>脳腱黄色腫症 （cerebrotendinous xanthomatosis： CTX）</t>
  </si>
  <si>
    <t>CTXは常染色体劣性遺伝疾患で、知能低下、言語障害、錐体路症状、小脳症状等の進行性神経障害や、腱黄色腫、白内障、若年性動脈硬化症等を呈する。致死的かつ不可逆的な疾患であるが、適切な治療により発症及び症状の進行を防ぐことができ、早期に治療を開始すれば健常人と同等の生活を送ることができる。従って、早期に診断・鑑別し治療を開始すべきであり、本検査はその診断に極めて有用である。またCTXは指定難病であり、本検査は厚生労働省が定める診断基準の必須項目のため、早期収載が必要と考えられる。なお、未承認薬 適応外薬 検討会議の要望書を受け、CTXの治療薬（CDCA製剤）が開発中である。</t>
  </si>
  <si>
    <t xml:space="preserve">日本神経免疫学会　　　　　　　　日本神経治療学会
</t>
    <rPh sb="0" eb="2">
      <t>ニホン</t>
    </rPh>
    <rPh sb="2" eb="4">
      <t>シンケイ</t>
    </rPh>
    <rPh sb="4" eb="6">
      <t>メンエキ</t>
    </rPh>
    <rPh sb="6" eb="8">
      <t>ガッカイ</t>
    </rPh>
    <phoneticPr fontId="5"/>
  </si>
  <si>
    <t>Ｐ／Ｑ型カルシウムチャネル（ＶＧＣＣ）抗体の測定</t>
  </si>
  <si>
    <t>血清中のＰ／Ｑ型カルシウムチャネル（ＶＧＣＣ）抗体の測定</t>
  </si>
  <si>
    <t>Lambert-Eaton筋無力症候群</t>
  </si>
  <si>
    <t>Ｐ／Ｑ型カルシウムチャネル（ＶＧＣＣ）抗体の測定はLambert-Eaton筋無力症候群の診断に必要な検査であり、診断喜寿にも含まれている。</t>
  </si>
  <si>
    <t>神経難病患者のオンライン診療</t>
    <rPh sb="0" eb="2">
      <t>シンケイ</t>
    </rPh>
    <rPh sb="2" eb="4">
      <t>ナンビョウ</t>
    </rPh>
    <rPh sb="4" eb="6">
      <t>カンジャ</t>
    </rPh>
    <rPh sb="12" eb="14">
      <t>シンリョウ</t>
    </rPh>
    <phoneticPr fontId="5"/>
  </si>
  <si>
    <t>移動困難な障害を持つ指定難病患者の医学的管理をオンラインで行う時、専門医が一定の評価スケールを行って病状進行、重症度判定等を行うことを評価する。</t>
    <rPh sb="0" eb="2">
      <t>イドウ</t>
    </rPh>
    <rPh sb="2" eb="4">
      <t>コンナン</t>
    </rPh>
    <rPh sb="5" eb="7">
      <t>ショウガイ</t>
    </rPh>
    <rPh sb="8" eb="9">
      <t>モ</t>
    </rPh>
    <rPh sb="10" eb="12">
      <t>シテイ</t>
    </rPh>
    <rPh sb="12" eb="14">
      <t>ナンビョウ</t>
    </rPh>
    <rPh sb="14" eb="16">
      <t>カンジャ</t>
    </rPh>
    <rPh sb="17" eb="20">
      <t>イガクテキ</t>
    </rPh>
    <rPh sb="20" eb="22">
      <t>カンリ</t>
    </rPh>
    <rPh sb="29" eb="30">
      <t>オコナ</t>
    </rPh>
    <rPh sb="31" eb="32">
      <t>トキ</t>
    </rPh>
    <rPh sb="33" eb="36">
      <t>センモンイ</t>
    </rPh>
    <rPh sb="37" eb="39">
      <t>イッテイ</t>
    </rPh>
    <rPh sb="40" eb="42">
      <t>ヒョウカ</t>
    </rPh>
    <rPh sb="47" eb="48">
      <t>オコナ</t>
    </rPh>
    <rPh sb="50" eb="52">
      <t>ビョウジョウ</t>
    </rPh>
    <rPh sb="52" eb="54">
      <t>シンコウ</t>
    </rPh>
    <rPh sb="55" eb="57">
      <t>ジュウショウ</t>
    </rPh>
    <rPh sb="57" eb="58">
      <t>ド</t>
    </rPh>
    <rPh sb="58" eb="60">
      <t>ハンテイ</t>
    </rPh>
    <rPh sb="60" eb="61">
      <t>ナド</t>
    </rPh>
    <rPh sb="62" eb="63">
      <t>オコナ</t>
    </rPh>
    <rPh sb="67" eb="69">
      <t>ヒョウカ</t>
    </rPh>
    <phoneticPr fontId="5"/>
  </si>
  <si>
    <t>移動困難な重症度の指定難病患者</t>
    <rPh sb="9" eb="11">
      <t>シテイ</t>
    </rPh>
    <rPh sb="11" eb="13">
      <t>ナンビョウ</t>
    </rPh>
    <rPh sb="13" eb="15">
      <t>カンジャ</t>
    </rPh>
    <phoneticPr fontId="5"/>
  </si>
  <si>
    <t>重症基準を満たす遠隔地に居住する神経難病患者は、専門医の診察を受けることができない。このような患者の診療には神経専門医による診察の他、様々な難病特有の評価スケール（UPDRS,ICARS,SARA,Osame,等.）を用いて客観的評価を行う必要があり現行のオンライン診療の70点の評価以上の時間を要す。また本来難病重症患者にオンライン診療以外に外来受診を指示することも不可能である。このため、神経内科専門医が重症基準を満たす神経難病患者をオンライン診療した時の点数を新たに設定し、現行のオンライン診療の外来受診要項を外した医学管理料を新設いただきたい。</t>
    <rPh sb="105" eb="106">
      <t>ナド</t>
    </rPh>
    <rPh sb="112" eb="115">
      <t>キャッカンテキ</t>
    </rPh>
    <rPh sb="115" eb="117">
      <t>ヒョウカ</t>
    </rPh>
    <rPh sb="118" eb="119">
      <t>オコナ</t>
    </rPh>
    <rPh sb="120" eb="122">
      <t>ヒツヨウ</t>
    </rPh>
    <rPh sb="140" eb="142">
      <t>ヒョウカ</t>
    </rPh>
    <rPh sb="142" eb="144">
      <t>イジョウ</t>
    </rPh>
    <rPh sb="145" eb="147">
      <t>ジカン</t>
    </rPh>
    <rPh sb="148" eb="149">
      <t>ヨウ</t>
    </rPh>
    <rPh sb="233" eb="234">
      <t>アラ</t>
    </rPh>
    <rPh sb="236" eb="238">
      <t>セッテイ</t>
    </rPh>
    <phoneticPr fontId="5"/>
  </si>
  <si>
    <t xml:space="preserve">日本神経免疫学会　　　　　　　　日本神経治療学会
</t>
  </si>
  <si>
    <t>抗NMDA受容体抗体の測定</t>
  </si>
  <si>
    <t>診断の特異的マーカーとなる抗NMDA受容体抗体の測定</t>
  </si>
  <si>
    <t>抗NMDA受容体抗体陽性自己免疫性脳炎</t>
  </si>
  <si>
    <t>自己免疫性脳炎の中でNMDA受容体に対する自己抗体による脳炎の頻度が高く、早期に診断することにより、早期の治療介入が可能となり、良好な予後が期待できる。</t>
  </si>
  <si>
    <t>日本頭痛学会
神経治療学会</t>
    <rPh sb="0" eb="2">
      <t>ニホン</t>
    </rPh>
    <rPh sb="2" eb="4">
      <t>ズツウ</t>
    </rPh>
    <rPh sb="4" eb="6">
      <t>ガッカイ</t>
    </rPh>
    <rPh sb="7" eb="9">
      <t>シンケイ</t>
    </rPh>
    <rPh sb="9" eb="11">
      <t>チリョウ</t>
    </rPh>
    <rPh sb="11" eb="13">
      <t>ガッカイ</t>
    </rPh>
    <phoneticPr fontId="5"/>
  </si>
  <si>
    <t>難治性片頭痛、三叉神経自律神経性（群発）頭痛等でセルフケアでは日常生活に著しい支障があるもの</t>
  </si>
  <si>
    <t>難治性片頭痛・三叉神経自律神経性頭痛の治療技術は近年、進展してきたが、まだ多くの患者が適切な診断、十分な治療を受けておらず、QOL阻害、健康寿命の短縮、社会的生産活動の損失は甚大である。先進的な施設では、適正な指導を実施して成果をあげているが、指導に時間と技術を要するにも関わらず、診療報酬として評価されていないため普及していない。このため不必要な検査や投薬が繰り返されており、薬物乱用頭痛の発現、頭痛の慢性化をひきおこし、さらに脳血管障害のリスクを上昇させている可能性がある。当該指導料を新技術として評価することにより投薬、検査を節減し、わが国の頭痛医療の質が向上し患者の健康が増進する。</t>
  </si>
  <si>
    <t xml:space="preserve">日本神経免疫学会　　　　　　　　
</t>
    <rPh sb="0" eb="2">
      <t>ニホン</t>
    </rPh>
    <rPh sb="2" eb="4">
      <t>シンケイ</t>
    </rPh>
    <rPh sb="4" eb="6">
      <t>メンエキ</t>
    </rPh>
    <rPh sb="6" eb="8">
      <t>ガッカイ</t>
    </rPh>
    <phoneticPr fontId="5"/>
  </si>
  <si>
    <t>抗MOG抗体測定（血液）</t>
    <rPh sb="0" eb="1">
      <t>コウ</t>
    </rPh>
    <rPh sb="4" eb="6">
      <t>コウタイ</t>
    </rPh>
    <rPh sb="6" eb="8">
      <t>ソクテイ</t>
    </rPh>
    <rPh sb="9" eb="11">
      <t>ケツエキ</t>
    </rPh>
    <phoneticPr fontId="5"/>
  </si>
  <si>
    <t>抗MOG抗体陽性脳炎、脊髄炎、視神経炎の患者及びその疑いがある患者に対して行う。凍結保存した患者血清500μLを用いCell based assayにより抗体を検出する。</t>
  </si>
  <si>
    <t>自己免疫性脳炎、視神経炎</t>
  </si>
  <si>
    <t>現在、抗アクアポリン４抗体は、ＥＬＩＳＡ法により視神経脊髄炎の診断（治療効果判定を除く。）を目的として測定した場合に算定でき、結果が陰性であっても臨床所見を踏まえ、視神経脊髄炎が強く疑われる場合は、当該検査を再度実施した場合においても算定できる。となっている。しかし近年、視神経脊髄炎と酷似する抗MOG抗体陽性脳炎、視神経炎の存在が明らかになっている。抗体価の推移により再発可能性の推定と維持療法の必要性の判断に有用であるとの報告もなされてきている。本抗体価の測定により免疫抑制療法を適切に施行できるようなる。</t>
  </si>
  <si>
    <t>傍腫瘍性神経症候群関連抗体</t>
  </si>
  <si>
    <t xml:space="preserve">傍腫瘍性症候群に関連する抗神経抗体(HuD、Yo、 Ri、 CV2、Ampyiphysin抗体、Ma1，Ma2に対する抗体）の測定
</t>
  </si>
  <si>
    <t>自己免疫性脳炎</t>
  </si>
  <si>
    <t>傍腫瘍性神経症候群は、担癌患者に自己免疫学的機序で特異な神経症状を生じる疾患であり、悪性腫瘍の原発組織と臨床病型に関連して特徴的な抗神経抗体が検出される。本症は過半数において、神経症状が悪性腫瘍発見に先立つことから、本症の診断は腫瘍の早期発見にもつながる重要な意味を持っている。</t>
  </si>
  <si>
    <t>公認心理師によるカウンセリング</t>
    <rPh sb="0" eb="2">
      <t>コウニン</t>
    </rPh>
    <phoneticPr fontId="5"/>
  </si>
  <si>
    <t>公認心理師の仕事として、心理テストを行うだけではなく、患者に対する心理学的サポートを行う</t>
    <rPh sb="0" eb="2">
      <t>コウニン</t>
    </rPh>
    <phoneticPr fontId="5"/>
  </si>
  <si>
    <t>各種神経疾患</t>
    <rPh sb="0" eb="2">
      <t>カクシュ</t>
    </rPh>
    <phoneticPr fontId="5"/>
  </si>
  <si>
    <t>本年度から、公認心理師が病院で行う必要がある重要な役割として、患者の心理的サポートが期待されるところで、特に、神経疾患で、回復が期待されない、あるいは、後遺症が残る、人の心理的な問題点を解析し、解決に導く。</t>
    <rPh sb="0" eb="2">
      <t>ホンネン</t>
    </rPh>
    <phoneticPr fontId="5"/>
  </si>
  <si>
    <t>日本神経免疫学会　　　　　　　　日本神経治療学会
日本臨床神経生理学会</t>
    <rPh sb="25" eb="27">
      <t>ニホン</t>
    </rPh>
    <rPh sb="27" eb="29">
      <t>リンショウ</t>
    </rPh>
    <rPh sb="29" eb="31">
      <t>シンケイ</t>
    </rPh>
    <rPh sb="31" eb="33">
      <t>セイリ</t>
    </rPh>
    <rPh sb="33" eb="35">
      <t>ガッカイ</t>
    </rPh>
    <phoneticPr fontId="5"/>
  </si>
  <si>
    <t>単線維筋電図</t>
    <rPh sb="1" eb="3">
      <t>センイ</t>
    </rPh>
    <phoneticPr fontId="5"/>
  </si>
  <si>
    <t>単線維筋電図でジッター値の解析を行う</t>
  </si>
  <si>
    <t>重症筋無力症</t>
  </si>
  <si>
    <t>単線維筋電図は重症筋無力症の診断に有用で、とくに血清学的診断が困難な例において神経生理学的診断が可能となる。通常の筋電図よりも高い技術と熟練度が必要であり、診療報酬上評価されるべきである。</t>
    <rPh sb="1" eb="2">
      <t>セン</t>
    </rPh>
    <phoneticPr fontId="5"/>
  </si>
  <si>
    <t>MRI脳画像解析による脳容積の測定を多発性硬化症の脳萎縮の評価</t>
  </si>
  <si>
    <t>MRIによる情報を処理して脳容積および異常信号領域を定量的に解析し、脳容積や脳萎縮を定量化する脳画像解析プログラム</t>
  </si>
  <si>
    <t>多発性硬化症　　</t>
  </si>
  <si>
    <t>多発性硬化症患者の経過を評価する際に、脳萎縮の定量化を行うことが重要で、これにより治療効果や判定薬剤選択の指標となる</t>
  </si>
  <si>
    <t>日本てんかん学会（予定）
日本小児科学会（予定）
日本小児神経学会（予定）
日本脳神経外科学会（予定）
日本てんかん外科学会（予定）
日本精神科医学会（予定）</t>
    <rPh sb="0" eb="2">
      <t>ニホン</t>
    </rPh>
    <rPh sb="6" eb="8">
      <t>ガッカイ</t>
    </rPh>
    <rPh sb="13" eb="15">
      <t>ニホン</t>
    </rPh>
    <rPh sb="15" eb="17">
      <t>ショウニ</t>
    </rPh>
    <rPh sb="17" eb="18">
      <t>カ</t>
    </rPh>
    <rPh sb="18" eb="20">
      <t>ガッカイ</t>
    </rPh>
    <rPh sb="25" eb="27">
      <t>ニホン</t>
    </rPh>
    <rPh sb="27" eb="29">
      <t>ショウニ</t>
    </rPh>
    <rPh sb="29" eb="31">
      <t>シンケイ</t>
    </rPh>
    <rPh sb="31" eb="33">
      <t>ガッカイ</t>
    </rPh>
    <rPh sb="38" eb="40">
      <t>ニホン</t>
    </rPh>
    <rPh sb="40" eb="43">
      <t>ノウシンケイ</t>
    </rPh>
    <rPh sb="43" eb="45">
      <t>ゲカ</t>
    </rPh>
    <rPh sb="45" eb="47">
      <t>ガッカイ</t>
    </rPh>
    <rPh sb="52" eb="54">
      <t>ニホン</t>
    </rPh>
    <rPh sb="58" eb="60">
      <t>ゲカ</t>
    </rPh>
    <rPh sb="60" eb="62">
      <t>ガッカイ</t>
    </rPh>
    <rPh sb="76" eb="78">
      <t>ヨテイ</t>
    </rPh>
    <phoneticPr fontId="5"/>
  </si>
  <si>
    <t>てんかん患者学習プログラムMOSES指導</t>
    <rPh sb="4" eb="6">
      <t>カンジャ</t>
    </rPh>
    <rPh sb="6" eb="8">
      <t>ガクシュウ</t>
    </rPh>
    <rPh sb="18" eb="20">
      <t>シドウ</t>
    </rPh>
    <phoneticPr fontId="5"/>
  </si>
  <si>
    <t>てんかん患者が疾患を理解し、実践的な対処能力を身に着け、積極的に治療を受け社会活動に参加するための学習プログラム。認定トレーナーが指導を行う。</t>
    <rPh sb="4" eb="6">
      <t>カンジャ</t>
    </rPh>
    <rPh sb="7" eb="9">
      <t>シッカン</t>
    </rPh>
    <rPh sb="10" eb="12">
      <t>リカイ</t>
    </rPh>
    <rPh sb="14" eb="17">
      <t>ジッセンテキ</t>
    </rPh>
    <rPh sb="18" eb="20">
      <t>タイショ</t>
    </rPh>
    <rPh sb="20" eb="22">
      <t>ノウリョク</t>
    </rPh>
    <rPh sb="23" eb="24">
      <t>ミ</t>
    </rPh>
    <rPh sb="25" eb="26">
      <t>ツ</t>
    </rPh>
    <rPh sb="28" eb="31">
      <t>セッキョクテキ</t>
    </rPh>
    <rPh sb="32" eb="34">
      <t>チリョウ</t>
    </rPh>
    <rPh sb="35" eb="36">
      <t>ウ</t>
    </rPh>
    <rPh sb="37" eb="39">
      <t>シャカイ</t>
    </rPh>
    <rPh sb="39" eb="41">
      <t>カツドウ</t>
    </rPh>
    <rPh sb="42" eb="44">
      <t>サンカ</t>
    </rPh>
    <rPh sb="49" eb="51">
      <t>ガクシュウ</t>
    </rPh>
    <rPh sb="57" eb="59">
      <t>ニンテイ</t>
    </rPh>
    <rPh sb="65" eb="67">
      <t>シドウ</t>
    </rPh>
    <rPh sb="68" eb="69">
      <t>オコナ</t>
    </rPh>
    <phoneticPr fontId="5"/>
  </si>
  <si>
    <t>MOSESにより、てんかんについての知識および生活の質が改善したとの報告がある。治療意欲が向上することにより、社会参加・就労の増加も見込める。</t>
    <rPh sb="18" eb="20">
      <t>チシキ</t>
    </rPh>
    <rPh sb="23" eb="25">
      <t>セイカツ</t>
    </rPh>
    <rPh sb="26" eb="27">
      <t>シツ</t>
    </rPh>
    <rPh sb="28" eb="30">
      <t>カイゼン</t>
    </rPh>
    <rPh sb="34" eb="36">
      <t>ホウコク</t>
    </rPh>
    <rPh sb="40" eb="42">
      <t>チリョウ</t>
    </rPh>
    <rPh sb="42" eb="44">
      <t>イヨク</t>
    </rPh>
    <rPh sb="45" eb="47">
      <t>コウジョウ</t>
    </rPh>
    <rPh sb="55" eb="57">
      <t>シャカイ</t>
    </rPh>
    <rPh sb="57" eb="59">
      <t>サンカ</t>
    </rPh>
    <rPh sb="60" eb="62">
      <t>シュウロウ</t>
    </rPh>
    <rPh sb="63" eb="65">
      <t>ゾウカ</t>
    </rPh>
    <rPh sb="66" eb="68">
      <t>ミコ</t>
    </rPh>
    <phoneticPr fontId="5"/>
  </si>
  <si>
    <t>日本脳卒中学会（予定）</t>
    <rPh sb="0" eb="2">
      <t>ニホン</t>
    </rPh>
    <rPh sb="2" eb="5">
      <t>ノウソッチュウ</t>
    </rPh>
    <rPh sb="5" eb="7">
      <t>ガッカイ</t>
    </rPh>
    <rPh sb="8" eb="10">
      <t>ヨテイ</t>
    </rPh>
    <phoneticPr fontId="5"/>
  </si>
  <si>
    <t>急性期リハビリテーション施設で平日に行われているリハビリテーションを土・日・祭日にも実施し、切れ目のない３６５日体制での継続的リハビリテーション体制構築を促進するもの。</t>
  </si>
  <si>
    <t>レボドパ注射液　</t>
  </si>
  <si>
    <t>ドパストン注射液</t>
  </si>
  <si>
    <t>パーキンソン病治療薬</t>
  </si>
  <si>
    <t>４．その他（用法用量の変更）</t>
  </si>
  <si>
    <t>レボドパ注射液の一日使用量・使用回数の増加</t>
  </si>
  <si>
    <t>日本神経免疫学会(予定)
日本神経治療学会</t>
    <rPh sb="9" eb="11">
      <t>ヨテイ</t>
    </rPh>
    <phoneticPr fontId="5"/>
  </si>
  <si>
    <t>リツキシマブ(遺伝子組換え)製剤　</t>
  </si>
  <si>
    <t>リツキサン注</t>
  </si>
  <si>
    <t>抗悪性腫瘍剤　抗CD20モノクローナル抗体</t>
  </si>
  <si>
    <t>1.算定要件の見直し（適応疾患、適応菌種等）</t>
  </si>
  <si>
    <t>視神経脊髄炎に対する適応拡大</t>
  </si>
  <si>
    <t>日本神経免疫学会(仮)
日本神経治療学会</t>
    <rPh sb="9" eb="10">
      <t>カリ</t>
    </rPh>
    <phoneticPr fontId="5"/>
  </si>
  <si>
    <t>難治性/治療抵抗性の慢性炎症性脱髄性多発神経炎に対する適応拡大</t>
  </si>
  <si>
    <t>シクロスポリン</t>
  </si>
  <si>
    <t>ネオーラル、サンディミュン
シクロスポリンカプセル</t>
  </si>
  <si>
    <t>免疫抑制剤</t>
  </si>
  <si>
    <t>タクロリムス水和物</t>
  </si>
  <si>
    <t>プログラフカプセル、プログラフ顆粒、タクロリムス錠、タクロリムスカプセル、グラセプターカプセル</t>
  </si>
  <si>
    <t>免疫抑制・アトピー性皮膚炎治療剤</t>
  </si>
  <si>
    <t>メトトレキサート　</t>
  </si>
  <si>
    <t>メソトレキセートカプセル、リウマトレックスカプセル</t>
  </si>
  <si>
    <t>葉酸代謝拮抗剤・抗リウマチ剤</t>
  </si>
  <si>
    <t>難治性/治療抵抗性の多発筋炎/皮膚筋炎に対する適応拡大</t>
  </si>
  <si>
    <t>日本神経免疫学会(予定)
日本神経治療学会
日本リウマチ学会　（予定）</t>
    <rPh sb="9" eb="11">
      <t>ヨテイ</t>
    </rPh>
    <rPh sb="32" eb="34">
      <t>ヨテイ</t>
    </rPh>
    <phoneticPr fontId="5"/>
  </si>
  <si>
    <t>難治性/治療抵抗性の自己免疫性脳炎に対する適応拡大</t>
    <rPh sb="10" eb="12">
      <t>ジコ</t>
    </rPh>
    <rPh sb="12" eb="15">
      <t>メンエキセイ</t>
    </rPh>
    <rPh sb="15" eb="17">
      <t>ノウエン</t>
    </rPh>
    <phoneticPr fontId="5"/>
  </si>
  <si>
    <t>難治性/治療抵抗性の抗MAG抗体陽性ニューロパチーに対する適応拡大</t>
    <rPh sb="10" eb="11">
      <t>コウ</t>
    </rPh>
    <rPh sb="14" eb="16">
      <t>コウタイ</t>
    </rPh>
    <rPh sb="16" eb="18">
      <t>ヨウセイ</t>
    </rPh>
    <phoneticPr fontId="5"/>
  </si>
  <si>
    <t>静注用人免疫グロブリン製剤</t>
    <rPh sb="0" eb="2">
      <t>ジョウチュウ</t>
    </rPh>
    <rPh sb="2" eb="3">
      <t>ヨウ</t>
    </rPh>
    <rPh sb="3" eb="4">
      <t>ヒト</t>
    </rPh>
    <rPh sb="4" eb="6">
      <t>メンエキ</t>
    </rPh>
    <rPh sb="11" eb="13">
      <t>セイザイ</t>
    </rPh>
    <phoneticPr fontId="5"/>
  </si>
  <si>
    <t>献血ベニロ ンーI静注用、献血ヴェノ グロブリン IH5%静注、献血グロベ ニン－I静注用</t>
  </si>
  <si>
    <t>血漿分画製剤（静注用人免疫グロブリン製剤）</t>
  </si>
  <si>
    <t>日本神経免疫学会
日本神経治療学会</t>
  </si>
  <si>
    <t>アザチオプリン</t>
  </si>
  <si>
    <t>イムラン アザニン</t>
  </si>
  <si>
    <t>サイクロフォスファマイド</t>
  </si>
  <si>
    <t>ナイトロジェンマスタード系抗悪性腫瘍剤</t>
  </si>
  <si>
    <t>治療抵抗性自己免疫性脳炎に対する適応拡大</t>
  </si>
  <si>
    <t>メフロキン塩酸塩</t>
  </si>
  <si>
    <t>メファキン</t>
  </si>
  <si>
    <t>抗マラリア剤</t>
  </si>
  <si>
    <t>進行性多巣性白質脳症に対する適応拡大</t>
  </si>
  <si>
    <t>日本神経学会</t>
    <rPh sb="0" eb="2">
      <t>ニホン</t>
    </rPh>
    <rPh sb="2" eb="4">
      <t>シンケイ</t>
    </rPh>
    <rPh sb="4" eb="6">
      <t>ガッカイ</t>
    </rPh>
    <phoneticPr fontId="5"/>
  </si>
  <si>
    <t>多職種による認知症患者在宅療養指導管理料</t>
  </si>
  <si>
    <t>周辺症状が目立つ様になった患者への対応、療養環境の整備に対するアドバイス、他施設への連携を多職種で図った場合にのみ算定できる。年に最大2回算定できる。</t>
  </si>
  <si>
    <t>プリオン病診療ケア加算</t>
    <rPh sb="4" eb="5">
      <t>ビョウ</t>
    </rPh>
    <rPh sb="5" eb="7">
      <t>シンリョウ</t>
    </rPh>
    <rPh sb="9" eb="11">
      <t>カサン</t>
    </rPh>
    <phoneticPr fontId="5"/>
  </si>
  <si>
    <t>入院中のプリオン病患者のケアにおいて算定できる</t>
  </si>
  <si>
    <t>日本てんかん学会（予定）、日本小児科学会（予定）、日本小児神経学会（予定）、日本脳神経外科学会（予定）、日本てんかん外科学会（予定）、日本精神科医学会（予定）</t>
  </si>
  <si>
    <t>多職種によるてんかん患者在宅療養指導管理料</t>
  </si>
  <si>
    <t>難治性てんかん患者への対応、生活・就業環境の整備に対するアドバイス、他施設への連携を多職種で図った場合、年に最大4回算定できる。</t>
    <rPh sb="0" eb="3">
      <t>ナンチセイ</t>
    </rPh>
    <rPh sb="7" eb="9">
      <t>カンジャ</t>
    </rPh>
    <rPh sb="14" eb="16">
      <t>セイカツ</t>
    </rPh>
    <rPh sb="17" eb="19">
      <t>シュウギョウ</t>
    </rPh>
    <rPh sb="19" eb="21">
      <t>カンキョウ</t>
    </rPh>
    <phoneticPr fontId="5"/>
  </si>
  <si>
    <t>日本神経免疫学会</t>
    <rPh sb="0" eb="2">
      <t>ニホン</t>
    </rPh>
    <rPh sb="1" eb="2">
      <t>ホン</t>
    </rPh>
    <rPh sb="2" eb="4">
      <t>シンケイ</t>
    </rPh>
    <rPh sb="4" eb="6">
      <t>メンエキ</t>
    </rPh>
    <rPh sb="6" eb="8">
      <t>ガッカイ</t>
    </rPh>
    <phoneticPr fontId="5"/>
  </si>
  <si>
    <t>免疫チェックポイント阻害剤投与時の多診療科連携加算</t>
  </si>
  <si>
    <t>免疫チェックポイント阻害剤投与時に複数の診療科と連携し、投与前からカンファレンスなどを行い、必要な自己抗体の検査などのチーム医療を行った場合に算定できる。年に最大2回算定できる。</t>
  </si>
  <si>
    <t>難治性頭痛・三叉神経自律神性経頭痛指導料</t>
    <phoneticPr fontId="7"/>
  </si>
  <si>
    <t>日本小児腎臓病学会</t>
    <rPh sb="0" eb="4">
      <t>ニホンショウニ</t>
    </rPh>
    <rPh sb="4" eb="7">
      <t>ジンゾウビョウ</t>
    </rPh>
    <rPh sb="7" eb="9">
      <t>ガッカイ</t>
    </rPh>
    <phoneticPr fontId="5"/>
  </si>
  <si>
    <t>8腎・血液浄化療法関連委員会
17小児関連委員会</t>
    <rPh sb="1" eb="2">
      <t>ジン</t>
    </rPh>
    <rPh sb="3" eb="7">
      <t>ケツエキジョウカ</t>
    </rPh>
    <rPh sb="7" eb="9">
      <t>リョウホウ</t>
    </rPh>
    <rPh sb="9" eb="11">
      <t>カンレン</t>
    </rPh>
    <rPh sb="11" eb="14">
      <t>イインカイ</t>
    </rPh>
    <rPh sb="17" eb="19">
      <t>ショウニ</t>
    </rPh>
    <rPh sb="19" eb="21">
      <t>カンレン</t>
    </rPh>
    <rPh sb="21" eb="24">
      <t>イインカイ</t>
    </rPh>
    <phoneticPr fontId="5"/>
  </si>
  <si>
    <t>日本腎臓学会</t>
    <rPh sb="0" eb="4">
      <t>ニホンジンゾウ</t>
    </rPh>
    <rPh sb="4" eb="6">
      <t>ガッカイ</t>
    </rPh>
    <phoneticPr fontId="5"/>
  </si>
  <si>
    <t>悪性リンパ腫解析検査（MLA）CD45ゲーティング（造血器悪性腫瘍細胞検査）</t>
    <rPh sb="0" eb="2">
      <t>アクセイ</t>
    </rPh>
    <rPh sb="5" eb="6">
      <t>シュ</t>
    </rPh>
    <rPh sb="6" eb="8">
      <t>カイセキ</t>
    </rPh>
    <rPh sb="8" eb="10">
      <t>ケンサ</t>
    </rPh>
    <rPh sb="26" eb="29">
      <t>ゾウケツキ</t>
    </rPh>
    <rPh sb="29" eb="31">
      <t>アクセイ</t>
    </rPh>
    <rPh sb="31" eb="35">
      <t>シュヨウサイボウ</t>
    </rPh>
    <rPh sb="35" eb="37">
      <t>ケンサ</t>
    </rPh>
    <phoneticPr fontId="5"/>
  </si>
  <si>
    <t>B細胞マーカーの評価</t>
    <rPh sb="1" eb="3">
      <t>サイボウ</t>
    </rPh>
    <rPh sb="8" eb="10">
      <t>ヒョウカ</t>
    </rPh>
    <phoneticPr fontId="5"/>
  </si>
  <si>
    <t>リツキシマブ投与後症例</t>
    <rPh sb="6" eb="9">
      <t>トウヨゴ</t>
    </rPh>
    <rPh sb="9" eb="11">
      <t>ショウレイ</t>
    </rPh>
    <phoneticPr fontId="5"/>
  </si>
  <si>
    <t>リツキシマブはCD20陽性B細胞を枯渇させることで効果を発揮し，既存治療で寛解を維持できない難治性ネフローゼ症候群に対するkey drugである．CD20陽性細胞が枯渇から再出現後に再発をすることがあり，次回再発時期の予測にB細胞のモニタリングは有用である．現在は悪性リンパ腫の分類・診断に認められているMLACD45ゲーティングはリツキシマブにより管理している疾患の経過管理のために，保険収載の必要性があると考える．</t>
    <rPh sb="129" eb="131">
      <t>ゲンザイ</t>
    </rPh>
    <rPh sb="132" eb="134">
      <t>アクセイ</t>
    </rPh>
    <rPh sb="137" eb="138">
      <t>シュ</t>
    </rPh>
    <rPh sb="139" eb="141">
      <t>ブンルイ</t>
    </rPh>
    <rPh sb="142" eb="144">
      <t>シンダン</t>
    </rPh>
    <rPh sb="145" eb="146">
      <t>ミト</t>
    </rPh>
    <rPh sb="175" eb="177">
      <t>カンリ</t>
    </rPh>
    <rPh sb="181" eb="183">
      <t>シッカン</t>
    </rPh>
    <rPh sb="184" eb="186">
      <t>ケイカ</t>
    </rPh>
    <rPh sb="186" eb="188">
      <t>カンリ</t>
    </rPh>
    <phoneticPr fontId="5"/>
  </si>
  <si>
    <t>先天性腎尿路異常(CAKUT)の遺伝子検査</t>
    <rPh sb="0" eb="3">
      <t>センテンセイ</t>
    </rPh>
    <rPh sb="3" eb="4">
      <t>ジン</t>
    </rPh>
    <rPh sb="4" eb="6">
      <t>ニョウロ</t>
    </rPh>
    <rPh sb="6" eb="8">
      <t>イジョウ</t>
    </rPh>
    <rPh sb="16" eb="21">
      <t>イデンシケンサ</t>
    </rPh>
    <phoneticPr fontId="5"/>
  </si>
  <si>
    <t>先天性腎尿路異常の遺伝子検査</t>
    <rPh sb="0" eb="3">
      <t>センテンセイ</t>
    </rPh>
    <rPh sb="3" eb="4">
      <t>ジン</t>
    </rPh>
    <rPh sb="4" eb="6">
      <t>ニョウロ</t>
    </rPh>
    <rPh sb="6" eb="8">
      <t>イジョウ</t>
    </rPh>
    <rPh sb="9" eb="14">
      <t>イデンシケンサ</t>
    </rPh>
    <phoneticPr fontId="5"/>
  </si>
  <si>
    <t>先天性腎尿路異常</t>
    <rPh sb="0" eb="3">
      <t>センテンセイ</t>
    </rPh>
    <rPh sb="3" eb="4">
      <t>ジン</t>
    </rPh>
    <rPh sb="4" eb="6">
      <t>ニョウロ</t>
    </rPh>
    <rPh sb="6" eb="8">
      <t>イジョウ</t>
    </rPh>
    <phoneticPr fontId="5"/>
  </si>
  <si>
    <t>CAKUTは小児期末期腎不全の原因疾患の大半を占める先天性疾患である．一部に遺伝子異常が原因になり，腎臓以外に全身に多彩な症状を示すことがある．原因遺伝子が判明することで臨床診断を確固たるものに出来る．その結果、合併する，あるいは将来的に発症する可能性のある多臓器の障害の診断，予測も容易となり，患者・家族にとって大きなメリットが生じる．さらに，次世代への影響等遺伝相談の面でも正確に情報を伝えることができる．</t>
  </si>
  <si>
    <t>腎・血液浄化療法関連委員会</t>
    <rPh sb="0" eb="1">
      <t>ジン</t>
    </rPh>
    <rPh sb="2" eb="4">
      <t>ケツエキ</t>
    </rPh>
    <rPh sb="4" eb="6">
      <t>ジョウカ</t>
    </rPh>
    <rPh sb="6" eb="8">
      <t>リョウホウ</t>
    </rPh>
    <rPh sb="8" eb="10">
      <t>カンレン</t>
    </rPh>
    <rPh sb="10" eb="13">
      <t>イインカイ</t>
    </rPh>
    <phoneticPr fontId="5"/>
  </si>
  <si>
    <t>経皮的腎生検</t>
    <rPh sb="0" eb="1">
      <t>ケイ</t>
    </rPh>
    <rPh sb="1" eb="2">
      <t>ヒ</t>
    </rPh>
    <rPh sb="2" eb="3">
      <t>テキ</t>
    </rPh>
    <rPh sb="3" eb="4">
      <t>ジン</t>
    </rPh>
    <rPh sb="4" eb="5">
      <t>セイ</t>
    </rPh>
    <rPh sb="5" eb="6">
      <t>ケン</t>
    </rPh>
    <phoneticPr fontId="5"/>
  </si>
  <si>
    <t>2-A点数の見直し（増点）</t>
    <rPh sb="3" eb="5">
      <t>テンスウ</t>
    </rPh>
    <rPh sb="6" eb="8">
      <t>ミナオ</t>
    </rPh>
    <rPh sb="10" eb="11">
      <t>ゾウ</t>
    </rPh>
    <rPh sb="11" eb="12">
      <t>テン</t>
    </rPh>
    <phoneticPr fontId="5"/>
  </si>
  <si>
    <t>経皮的腎生検は超音波エコーによる観察下で後腹膜にある腎臓に生検針を刺して、腎組織を採取する検査である。腎生検はIgA腎症などの指定難病を含むほとんどの腎疾患の確定診断に必須であり、移植腎生検を含む腎疾患の治療方針決定や疾患予後予測に重要な検査である。さらに腎生検結果に基づき適切な治療を行うことで腎予後を改善させ透析導入を抑えることができる。しかし腎臓は体深部に存在するため適切な組織採取が困難であり、かつ血流量が多い臓器であるため出血リスクが高い。そのため適切な診断に必要な腎組織を安全に採取するためには、熟練した腎臓専門医や泌尿器科専門医の指導の下で、複数の医師と看護師などがチーム医療により検査を実施する必要がある。現在は表在性の組織の採取と同じ診療報酬であるが、手技の難易度や出血リスク、チーム医療の必要性より、既収載技術の経気管支肺生検に準じた増点を提案する。</t>
    <rPh sb="63" eb="65">
      <t>シテイ</t>
    </rPh>
    <rPh sb="65" eb="67">
      <t>ナンビョウ</t>
    </rPh>
    <rPh sb="68" eb="69">
      <t>フク</t>
    </rPh>
    <rPh sb="156" eb="158">
      <t>トウセキ</t>
    </rPh>
    <rPh sb="158" eb="160">
      <t>ドウニュウ</t>
    </rPh>
    <rPh sb="161" eb="162">
      <t>オサ</t>
    </rPh>
    <phoneticPr fontId="5"/>
  </si>
  <si>
    <t>腎・血液浄化慮法関連委員会</t>
    <rPh sb="0" eb="1">
      <t>ジン</t>
    </rPh>
    <rPh sb="2" eb="4">
      <t>ケツエキ</t>
    </rPh>
    <rPh sb="4" eb="6">
      <t>ジョウカ</t>
    </rPh>
    <rPh sb="6" eb="7">
      <t>リョ</t>
    </rPh>
    <rPh sb="7" eb="8">
      <t>ホウ</t>
    </rPh>
    <rPh sb="8" eb="10">
      <t>カンレン</t>
    </rPh>
    <rPh sb="10" eb="13">
      <t>イインカイ</t>
    </rPh>
    <phoneticPr fontId="5"/>
  </si>
  <si>
    <t>日本腎臓学会
日本アフェレシス学会</t>
    <rPh sb="0" eb="2">
      <t>ニホン</t>
    </rPh>
    <rPh sb="2" eb="4">
      <t>ジンゾウ</t>
    </rPh>
    <rPh sb="4" eb="6">
      <t>ガッカイ</t>
    </rPh>
    <rPh sb="7" eb="9">
      <t>ニホン</t>
    </rPh>
    <rPh sb="15" eb="17">
      <t>ガッカイ</t>
    </rPh>
    <phoneticPr fontId="5"/>
  </si>
  <si>
    <t>薬物治療抵抗性の高コレステロール血症を呈し腎機能が進行性に低下する、治療抵抗性原発性ネフローゼ症候群に対するＬＤＬアフェレシス療法</t>
    <rPh sb="0" eb="7">
      <t>ノグン</t>
    </rPh>
    <rPh sb="21" eb="24">
      <t>ジンキノウ</t>
    </rPh>
    <rPh sb="25" eb="28">
      <t>シンコウセイ</t>
    </rPh>
    <rPh sb="29" eb="31">
      <t>テイカ</t>
    </rPh>
    <phoneticPr fontId="5"/>
  </si>
  <si>
    <t>Ｊ　０３９　</t>
  </si>
  <si>
    <t>1-A 算定用件の拡大（適応疾患の拡大）</t>
    <rPh sb="4" eb="6">
      <t>サンテイ</t>
    </rPh>
    <rPh sb="6" eb="8">
      <t>ヨウケン</t>
    </rPh>
    <rPh sb="9" eb="11">
      <t>カクダイ</t>
    </rPh>
    <rPh sb="12" eb="14">
      <t>テキオウ</t>
    </rPh>
    <rPh sb="14" eb="16">
      <t>シッカン</t>
    </rPh>
    <rPh sb="17" eb="19">
      <t>カクダイ</t>
    </rPh>
    <phoneticPr fontId="5"/>
  </si>
  <si>
    <t>原発性ネフローゼ症候群には、ステロイドやシクロスポリン治療がまずなされ一定の効果が得られるが、これらに抵抗性で高コレステロール血症が持続するものは一定の割合で存在し、これらは腎機能が進行性に低下し透析導入となり患者のＱＯＬを下げ、医療費を上げている。これらの薬物治療抵抗性の高コレステロール血症を呈し腎機能が進行性に低下する治療抵抗性原発英ネフローゼ症候群に対して、ＬＤＬアフェレシス（ＬＤＬ－Ａ）で急速に脂質異常を是正することで、しばしば薬剤の効果が発揮される症例があることが報告されている。
現在、ＬＤＬ－Ａは、巣状糸球体硬化症（ＦＳＧＳ）には、保険収載されており、予後の改善に寄与してきている。一方ＦＳＧＳ以外の薬剤抵抗症例には、適応がなくこの場合予後は絶対的に不良であるが、これらに対してもＦＳＧＳとほぼ同率で、ＬＤＬ－Ａの薬剤抵抗性改善効果があることが報告されている。しかしＦＳＧＳ以外では険収載されていない現在では、その施行に制限があり、透析療法移行を防ぎえておらず、結果的に医療費の増大が起こっている。ＦＳＧＳに限らない同療法の上記病態を呈する原発性ネフローゼ症候群への薬剤療法への補助療法としての適応拡大を提案する。</t>
    <rPh sb="0" eb="3">
      <t>ゲンパツセイ</t>
    </rPh>
    <rPh sb="8" eb="11">
      <t>ショウコウグン</t>
    </rPh>
    <rPh sb="27" eb="29">
      <t>チリョウ</t>
    </rPh>
    <rPh sb="35" eb="37">
      <t>イッテイ</t>
    </rPh>
    <rPh sb="38" eb="40">
      <t>コウカ</t>
    </rPh>
    <rPh sb="41" eb="42">
      <t>エ</t>
    </rPh>
    <rPh sb="51" eb="54">
      <t>テイコウセイコウシケツショウジゾクイッテイワリアイソンザイトウセキドウニュウカンジャサイリョウヒアヤクザイテイコウセイタイキュウソクシシツイジョウゼセイヤクザイコウカハッキホウコクゲンザイスジョウシキュウタイコウカショウホケンシュウサイヨゴカイゼンキヨイッポウイガイヤクザイテイコウショウレイテキオウバアイヨゴゼッタイテキフリョウタイドウリツヤクザイテイコウセイカイゼンコウカシュウサイゲンザイシコウセイゲントウセキリョウホウイコウフセケッカテキイリョウヒゾウダイオカギドウリョウホウジョウキビョウタイテイイチジセイショウコウグンヤクザイリョウホウホジョリョウホウテキオウカクダイテイアン</t>
    </rPh>
    <rPh sb="87" eb="90">
      <t>ジンキノウ</t>
    </rPh>
    <rPh sb="91" eb="94">
      <t>シンコウセイ</t>
    </rPh>
    <rPh sb="95" eb="97">
      <t>テイカ</t>
    </rPh>
    <rPh sb="150" eb="153">
      <t>ジンキノウ</t>
    </rPh>
    <rPh sb="154" eb="157">
      <t>シンコウセイ</t>
    </rPh>
    <rPh sb="158" eb="160">
      <t>テイカ</t>
    </rPh>
    <phoneticPr fontId="5"/>
  </si>
  <si>
    <t>腎・血液浄化療法関連委員会</t>
    <rPh sb="0" eb="1">
      <t>ジン</t>
    </rPh>
    <rPh sb="2" eb="4">
      <t>ケツエキ</t>
    </rPh>
    <rPh sb="4" eb="6">
      <t>ジョウカ</t>
    </rPh>
    <rPh sb="6" eb="8">
      <t>リョウホウ</t>
    </rPh>
    <rPh sb="8" eb="10">
      <t>カンレン</t>
    </rPh>
    <rPh sb="10" eb="13">
      <t>イインカイ</t>
    </rPh>
    <phoneticPr fontId="18"/>
  </si>
  <si>
    <t>１</t>
  </si>
  <si>
    <t>免疫抑制剤血中濃度測定（１剤）</t>
  </si>
  <si>
    <t xml:space="preserve">免疫抑制剤の適正投与のための薬剤血中濃度測定検査を行う。
</t>
  </si>
  <si>
    <t>臓器移植後</t>
  </si>
  <si>
    <t>免疫抑制剤は、過剰投与により腎障害、感染症等発生のリスクとなり、過少投与されると拒絶反応が惹起される。日本TDM学会・日本移植学会編による免疫抑制薬TDM標準化ガイドラインで、各薬剤の至適血中濃度が示され、特にエベロリムスでは薬剤添付文書に血中濃度測定による投与量調整が明記されている。免疫抑制剤は３種類以上の組み合わせで使用されるので、複数薬剤の血中濃度測定が必要だが、現行の特定薬剤管理料（免疫抑制剤）では検査費用として賄い切れていない。よって血中濃度を2剤以上測定した場合に追加測定１剤についての血中濃度測定検査の新設を提案する。抗HLA抗体測定（D014-44、45）と共に、長期的な移植成績の向上に繋げていきたい。</t>
  </si>
  <si>
    <t>腎・血液浄化療法関連委員会 血液関連委員会</t>
  </si>
  <si>
    <t>抗HLA抗体（スクリーニング検査）</t>
  </si>
  <si>
    <t>D104-44</t>
  </si>
  <si>
    <t>抗HLA抗体（スクリーニング検査）の把握は、術後のみならず術前においても非常に重要である。移植術前にドナー特異的抗HLA抗体が存在する場合、特殊な脱感作療法が必要となり、移植臓器の生着を左右する大きな問題となる。現行では、本検査は術後のみしか認定されておらず、術前での検査としても認定を提案したい。尚、移植術に含まれる組織適合性試験はHLAタイピングとクロスマッチ検査であるので、本検査とは異なる。術前におけるHLA抗原への感作情報は、術後免疫抑制療法を決定する為に非常に有益であり、30年に承認された術後抗HLA抗体検査と連携して移植臓器生着の成績向上に繋げていきたい。</t>
  </si>
  <si>
    <t>腎・血液浄化療法関連委員会　血液関連委員会</t>
  </si>
  <si>
    <t>抗HLA抗体（抗体特異性同定検査）</t>
  </si>
  <si>
    <t>D104-45</t>
  </si>
  <si>
    <t>抗HLA抗体（抗体特異性同定検査）は、抗HLA抗体スクリーニング検査が陽性の場合、それがドナー特異的抗体であるかを確認するために必須であり、術後だけでなく術前でも重要である。移植術前にドナー特異的抗HLA抗体があれば、特殊な脱感作療法が必要となり、移植臓器の生着を左右する。現行では、本検査は術後のみしか認定されておらず、術前でも認定を提案したい。尚、移植術に含まれる組織適合性試験はHLAタイピングとクロスマッチ検査であるので、本検査とは異なる。術前におけるHLA抗原への感作情報は、術後免疫抑制療法を決定する為に非常に有益であり、30年に承認された術後抗HLA抗体検査と連携して移植臓器生着の成績向上に繋げていきたい。</t>
  </si>
  <si>
    <t>日本輸血・細胞治療学会</t>
    <rPh sb="0" eb="5">
      <t>ニホン</t>
    </rPh>
    <rPh sb="5" eb="11">
      <t>サイボ</t>
    </rPh>
    <phoneticPr fontId="5"/>
  </si>
  <si>
    <t>血液関連委員会</t>
    <rPh sb="0" eb="2">
      <t>ケツエキ</t>
    </rPh>
    <rPh sb="2" eb="7">
      <t>カンレン</t>
    </rPh>
    <phoneticPr fontId="5"/>
  </si>
  <si>
    <t>新設輸血管理料（輸血管理料細分化）</t>
    <rPh sb="0" eb="2">
      <t>シンセツ</t>
    </rPh>
    <rPh sb="2" eb="4">
      <t>ユケツ</t>
    </rPh>
    <rPh sb="4" eb="6">
      <t>カンリ</t>
    </rPh>
    <rPh sb="6" eb="7">
      <t>リョウ</t>
    </rPh>
    <rPh sb="8" eb="10">
      <t>ユケツ</t>
    </rPh>
    <rPh sb="10" eb="12">
      <t>カンリ</t>
    </rPh>
    <rPh sb="12" eb="13">
      <t>リョウ</t>
    </rPh>
    <rPh sb="13" eb="16">
      <t>サイブンカ</t>
    </rPh>
    <phoneticPr fontId="5"/>
  </si>
  <si>
    <t>輸血管理料取得施設において、関係学会から示された指針の要件を満たし、その専門性が担保されている医師、検査技師と看護師が常勤し、血漿分画製剤の説明等に薬剤師が配置されることによって、血液製剤の適正使用およびチーム医療として安全な輸血療法が実施されている場合に、新設輸血管理料として算定できる。</t>
    <rPh sb="129" eb="131">
      <t>シンセツ</t>
    </rPh>
    <rPh sb="131" eb="133">
      <t>ユケツ</t>
    </rPh>
    <rPh sb="133" eb="135">
      <t>カンリ</t>
    </rPh>
    <rPh sb="135" eb="136">
      <t>リョウ</t>
    </rPh>
    <phoneticPr fontId="5"/>
  </si>
  <si>
    <t>輸血実施患者</t>
    <rPh sb="0" eb="2">
      <t>ユケツ</t>
    </rPh>
    <rPh sb="2" eb="4">
      <t>ジッシ</t>
    </rPh>
    <rPh sb="4" eb="6">
      <t>カンジャ</t>
    </rPh>
    <phoneticPr fontId="5"/>
  </si>
  <si>
    <t>輸血医療の安全性確保と適正化を目指した血液法及びその関連法令に基づいた輸血管理料（2006年、K920）が開始され、輸血管理体制の整備は急速に進んできた。今では国内で使用される血液製剤の9割は輸血管理料Ⅰ+Ⅱ取得施設で使用されている。一方、輸血実施現場での取組に関しては未整備なままである。安全で適正な輸血医療の実施のために、現場医師、看護師、及び薬剤師の役割分担を明確化及び専門性の向上を目指し、輸血管理部門を中心としたチーム医療の推進を担保するため、新設輸血管理料を要望する。</t>
    <rPh sb="227" eb="229">
      <t>シンセツ</t>
    </rPh>
    <rPh sb="229" eb="231">
      <t>ユケツ</t>
    </rPh>
    <rPh sb="231" eb="233">
      <t>カンリ</t>
    </rPh>
    <rPh sb="233" eb="234">
      <t>リョウ</t>
    </rPh>
    <phoneticPr fontId="5"/>
  </si>
  <si>
    <t>血液製剤院内分割加算</t>
  </si>
  <si>
    <t>輸血管理料（ⅠもしくはⅡ）取得施設において、関連学会の血液製剤の院内分割マニュアル、あるいはそれに準じた方法を用いた手順で実施している施設において、未熟児などの低体重小児に対して、血液の廃棄量やドナー暴露数の減少を目的に、1～２単位製剤を複数のバッグに無菌的に分割した場合に加算する。</t>
  </si>
  <si>
    <t>新生児・小児の貧血、血小板減少</t>
    <rPh sb="0" eb="3">
      <t>シンセイジ</t>
    </rPh>
    <rPh sb="4" eb="6">
      <t>ショウニ</t>
    </rPh>
    <rPh sb="7" eb="9">
      <t>ヒンケツ</t>
    </rPh>
    <rPh sb="10" eb="13">
      <t>ケッショウバン</t>
    </rPh>
    <rPh sb="13" eb="15">
      <t>ゲンショウ</t>
    </rPh>
    <phoneticPr fontId="5"/>
  </si>
  <si>
    <t>新生児、特に低出生体重児では、輸血回数は複数回、頻回になることが多い。しかしながら、輸血量は1回10ｍＬ程度で、残量は廃棄されているのが現状である。一方、輸血量が少ない割には、血液製剤にかかる経費は、成人と同じであり、廃棄が多く、貴重な血液が有効利用できていない。複数回、頻回の輸血でドナー数が増え、感染症、同種免疫の副作用（不規則抗体など）などのリスクが高い。しかし、無菌的な分割保存には経費がかかり、その導入を躊躇する施設が少なからずある。体制整備がなされた医療施設において、これらの小児に対して分割保存した血液製剤を使用することで、安全性の推進と資源の有効利用が寄与できる。</t>
  </si>
  <si>
    <t>日本輸血・細胞治療学会</t>
    <rPh sb="0" eb="2">
      <t>ニホン</t>
    </rPh>
    <rPh sb="2" eb="4">
      <t>ユケツ</t>
    </rPh>
    <rPh sb="5" eb="7">
      <t>サイボウ</t>
    </rPh>
    <rPh sb="7" eb="9">
      <t>チリョウ</t>
    </rPh>
    <rPh sb="9" eb="11">
      <t>ガッカイ</t>
    </rPh>
    <phoneticPr fontId="5"/>
  </si>
  <si>
    <t>CD34陽性細胞測定</t>
    <rPh sb="4" eb="6">
      <t>ヨウセイ</t>
    </rPh>
    <rPh sb="6" eb="8">
      <t>サイボウ</t>
    </rPh>
    <rPh sb="8" eb="10">
      <t>ソクテイ</t>
    </rPh>
    <phoneticPr fontId="5"/>
  </si>
  <si>
    <t>自己および同種末梢血幹細胞採取にあたって、末梢血に動員される造血幹細胞数は個体差が大きい。移植片が生着するためには一定数以上の造血幹細胞を輸注する必要があり、その目安となるCD34陽性細胞数の測定が必須である。測定検体として、末梢血幹細胞採取物の他、動員の程度を調べるため採取前末梢血の測定も複数回必要となる。従来の方法はばらつきが大きく、国際標準化された専用キットを用いて測定することが重要である。</t>
  </si>
  <si>
    <t>造血幹細胞移植</t>
    <rPh sb="0" eb="2">
      <t>ゾウケツ</t>
    </rPh>
    <rPh sb="2" eb="5">
      <t>カンサイボウ</t>
    </rPh>
    <rPh sb="5" eb="7">
      <t>イショク</t>
    </rPh>
    <phoneticPr fontId="5"/>
  </si>
  <si>
    <t>末梢血幹細胞移植片の質を担保する最も重要な検査である。非血縁者間移植では、採取施設でドナーから過不足なく採取し移植施設に提供することが必須である。現状では造血幹細胞測定が造血幹細胞移植に含まれて算定されるため測定法に統一性がなく、施設間差が問題となっている上、海外施設への提供も始まった。国際標準の測定方法での加算が望ましく、外部精度評価も受け易くなると見込まれる。また、自己末梢血幹細胞の動員にモゾビルが発売されたが、高額なモゾビルを必要な患者にのみ投与するために造血幹細胞動員の程度の経時的な確認が必要であり、最適の時期に適切な方法で採取を行なうには、造血幹細胞移植と独立した算定が必要である。</t>
  </si>
  <si>
    <t>日本血栓止血学会(予定）</t>
    <rPh sb="9" eb="11">
      <t>ヨテイ</t>
    </rPh>
    <phoneticPr fontId="5"/>
  </si>
  <si>
    <t>同種クリオプレシピテート作製術</t>
    <rPh sb="0" eb="2">
      <t>ドウシュ</t>
    </rPh>
    <rPh sb="12" eb="14">
      <t>サクセイ</t>
    </rPh>
    <rPh sb="14" eb="15">
      <t>ジュツ</t>
    </rPh>
    <phoneticPr fontId="5"/>
  </si>
  <si>
    <t>日本輸血・細胞治療学会が作成した「クリオプレシピテート作製プロトコール」に則り、病院内でFFP-LR240ないしFFP480からクリオプレシピテートを作製し、大量出血に伴う低フィブリノゲン血症に対して、止血管理を目的に使用した場合に技術料として請求する。</t>
  </si>
  <si>
    <t>周術期、出産、外傷等における大量出血に伴う希釈性凝固障害に対し、日本ではフィブリノゲン濃縮製剤は保険適応外であるため、FFP-LR480ないしFFP-LR240からフィブリノゲンを濃縮した同種クリオプレシピテートを院内作製し使用する施設が増えている。日本輸血・細胞治療学会では、作製方法を統一するため「クリオプレシピテート作製プロトコール」を作成した。しかし、クリオプレシピテート作製には2日間必要であり、作製に必要なバッグ等も病院負担となっている。院内製剤としての同種クリオプレシピテート作製の品質確保と、なによりも患者救命と止血管理による貴重な血液製剤の適正使用の面からも早期の診療報酬収載を熱望する。</t>
  </si>
  <si>
    <t>日本臨床検査医学会(予定）</t>
  </si>
  <si>
    <t>輸血検査自動機器加算</t>
    <rPh sb="0" eb="2">
      <t>ユケツ</t>
    </rPh>
    <rPh sb="2" eb="4">
      <t>ケンサ</t>
    </rPh>
    <rPh sb="4" eb="6">
      <t>ジドウ</t>
    </rPh>
    <rPh sb="6" eb="8">
      <t>キキ</t>
    </rPh>
    <rPh sb="8" eb="10">
      <t>カサン</t>
    </rPh>
    <phoneticPr fontId="5"/>
  </si>
  <si>
    <t>全自動輸血検査装置による検査を実施することで、検査の標準化並びに精度管理などが可能である。</t>
    <rPh sb="0" eb="3">
      <t>ゼンジドウ</t>
    </rPh>
    <rPh sb="3" eb="5">
      <t>ユケツ</t>
    </rPh>
    <rPh sb="5" eb="7">
      <t>ケンサ</t>
    </rPh>
    <rPh sb="7" eb="9">
      <t>ソウチ</t>
    </rPh>
    <rPh sb="12" eb="14">
      <t>ケンサ</t>
    </rPh>
    <rPh sb="15" eb="17">
      <t>ジッシ</t>
    </rPh>
    <rPh sb="23" eb="25">
      <t>ケンサ</t>
    </rPh>
    <rPh sb="26" eb="29">
      <t>ヒョウジュンカ</t>
    </rPh>
    <rPh sb="29" eb="30">
      <t>ナラ</t>
    </rPh>
    <rPh sb="32" eb="34">
      <t>セイド</t>
    </rPh>
    <rPh sb="34" eb="36">
      <t>カンリ</t>
    </rPh>
    <rPh sb="39" eb="41">
      <t>カノウ</t>
    </rPh>
    <phoneticPr fontId="5"/>
  </si>
  <si>
    <t>輸血検査</t>
    <rPh sb="0" eb="2">
      <t>ユケツ</t>
    </rPh>
    <rPh sb="2" eb="4">
      <t>ケンサ</t>
    </rPh>
    <phoneticPr fontId="5"/>
  </si>
  <si>
    <t>輸血検査には標準的な手法として試験管法が広く実施されている。一方で、検査を行う術者間の力量の差が明確である。安全で確実な検査手技を身に付けるためには輸血検査の経験や研修などが必要であるが、中小医療機関においては輸血検査の実施の機会が少なく、また輸血検査の指導的立場の技師（認定輸血検査技師）も全国的に16%と少ない。（2018年度血液製剤使用実態調査データ集より）24時間安定した輸血検査を安全に実施するためには自動輸血検査装置の普及が望まれる。</t>
    <rPh sb="0" eb="2">
      <t>ユケツ</t>
    </rPh>
    <rPh sb="2" eb="4">
      <t>ケンサ</t>
    </rPh>
    <rPh sb="6" eb="9">
      <t>ヒョウジュンテキ</t>
    </rPh>
    <rPh sb="10" eb="12">
      <t>シュホウ</t>
    </rPh>
    <rPh sb="15" eb="18">
      <t>シケンカン</t>
    </rPh>
    <rPh sb="18" eb="19">
      <t>ホウ</t>
    </rPh>
    <rPh sb="20" eb="21">
      <t>ヒロ</t>
    </rPh>
    <rPh sb="22" eb="24">
      <t>ジッシ</t>
    </rPh>
    <rPh sb="30" eb="32">
      <t>イッポウ</t>
    </rPh>
    <rPh sb="34" eb="36">
      <t>ケンサ</t>
    </rPh>
    <rPh sb="37" eb="38">
      <t>オコナ</t>
    </rPh>
    <rPh sb="39" eb="40">
      <t>ジュツ</t>
    </rPh>
    <rPh sb="40" eb="41">
      <t>シャ</t>
    </rPh>
    <rPh sb="41" eb="42">
      <t>カン</t>
    </rPh>
    <rPh sb="43" eb="45">
      <t>リキリョウ</t>
    </rPh>
    <rPh sb="46" eb="47">
      <t>サ</t>
    </rPh>
    <rPh sb="48" eb="50">
      <t>メイカク</t>
    </rPh>
    <rPh sb="54" eb="56">
      <t>アンゼン</t>
    </rPh>
    <rPh sb="57" eb="59">
      <t>カクジツ</t>
    </rPh>
    <rPh sb="60" eb="62">
      <t>ケンサ</t>
    </rPh>
    <rPh sb="62" eb="64">
      <t>シュギ</t>
    </rPh>
    <rPh sb="65" eb="66">
      <t>ミ</t>
    </rPh>
    <rPh sb="67" eb="68">
      <t>ツ</t>
    </rPh>
    <rPh sb="74" eb="76">
      <t>ユケツ</t>
    </rPh>
    <rPh sb="76" eb="78">
      <t>ケンサ</t>
    </rPh>
    <rPh sb="79" eb="81">
      <t>ケイケン</t>
    </rPh>
    <rPh sb="82" eb="84">
      <t>ケンシュウ</t>
    </rPh>
    <rPh sb="87" eb="89">
      <t>ヒツヨウ</t>
    </rPh>
    <rPh sb="94" eb="96">
      <t>チュウショウ</t>
    </rPh>
    <rPh sb="96" eb="98">
      <t>イリョウ</t>
    </rPh>
    <rPh sb="98" eb="100">
      <t>キカン</t>
    </rPh>
    <rPh sb="105" eb="107">
      <t>ユケツ</t>
    </rPh>
    <rPh sb="107" eb="109">
      <t>ケンサ</t>
    </rPh>
    <rPh sb="110" eb="112">
      <t>ジッシ</t>
    </rPh>
    <rPh sb="113" eb="115">
      <t>キカイ</t>
    </rPh>
    <rPh sb="116" eb="117">
      <t>スク</t>
    </rPh>
    <rPh sb="122" eb="124">
      <t>ユケツ</t>
    </rPh>
    <rPh sb="124" eb="126">
      <t>ケンサ</t>
    </rPh>
    <rPh sb="127" eb="130">
      <t>シドウテキ</t>
    </rPh>
    <rPh sb="130" eb="132">
      <t>タチバ</t>
    </rPh>
    <rPh sb="133" eb="135">
      <t>ギシ</t>
    </rPh>
    <rPh sb="136" eb="138">
      <t>ニンテイ</t>
    </rPh>
    <rPh sb="138" eb="140">
      <t>ユケツ</t>
    </rPh>
    <rPh sb="140" eb="142">
      <t>ケンサ</t>
    </rPh>
    <rPh sb="142" eb="144">
      <t>ギシ</t>
    </rPh>
    <rPh sb="146" eb="149">
      <t>ゼンコクテキ</t>
    </rPh>
    <rPh sb="154" eb="155">
      <t>スク</t>
    </rPh>
    <rPh sb="163" eb="165">
      <t>ネンド</t>
    </rPh>
    <rPh sb="184" eb="186">
      <t>ジカン</t>
    </rPh>
    <rPh sb="186" eb="188">
      <t>アンテイ</t>
    </rPh>
    <rPh sb="190" eb="192">
      <t>ユケツ</t>
    </rPh>
    <rPh sb="192" eb="194">
      <t>ケンサ</t>
    </rPh>
    <rPh sb="195" eb="197">
      <t>アンゼン</t>
    </rPh>
    <rPh sb="198" eb="200">
      <t>ジッシ</t>
    </rPh>
    <rPh sb="206" eb="208">
      <t>ジドウ</t>
    </rPh>
    <rPh sb="208" eb="210">
      <t>ユケツ</t>
    </rPh>
    <rPh sb="210" eb="212">
      <t>ケンサ</t>
    </rPh>
    <rPh sb="212" eb="214">
      <t>ソウチ</t>
    </rPh>
    <rPh sb="215" eb="217">
      <t>フキュウ</t>
    </rPh>
    <rPh sb="218" eb="219">
      <t>ノゾ</t>
    </rPh>
    <phoneticPr fontId="5"/>
  </si>
  <si>
    <t>輸血時血液型検査</t>
    <rPh sb="0" eb="2">
      <t>ユケツ</t>
    </rPh>
    <rPh sb="2" eb="3">
      <t>ジ</t>
    </rPh>
    <rPh sb="3" eb="6">
      <t>ケツエキガタ</t>
    </rPh>
    <rPh sb="6" eb="8">
      <t>ケンサ</t>
    </rPh>
    <phoneticPr fontId="5"/>
  </si>
  <si>
    <t>K920　注5</t>
    <rPh sb="5" eb="6">
      <t>チュウ</t>
    </rPh>
    <phoneticPr fontId="5"/>
  </si>
  <si>
    <t>1-A算定要件の拡大（適応疾患の拡大）</t>
    <rPh sb="3" eb="5">
      <t>サンテイ</t>
    </rPh>
    <rPh sb="5" eb="7">
      <t>ヨウケン</t>
    </rPh>
    <rPh sb="8" eb="10">
      <t>カクダイ</t>
    </rPh>
    <rPh sb="11" eb="13">
      <t>テキオウ</t>
    </rPh>
    <rPh sb="13" eb="15">
      <t>シッカン</t>
    </rPh>
    <rPh sb="16" eb="18">
      <t>カクダイ</t>
    </rPh>
    <phoneticPr fontId="5"/>
  </si>
  <si>
    <t>既存項目である輸血に伴う血液型検査の算定は、月に一度のみ算定されている。しかし、採血間違えなどから発生する患者誤認は都度の採血により血液型検査の確認を行う事で迅速に発見が可能となる。医療安全対策としても輸血時毎の採血された交差適合試験検体の血液型確認は患者の安全を確保するためには必要であり、既に多くの施設では検査費用を持ち出しで実施されている現状があります。</t>
    <rPh sb="0" eb="2">
      <t>キゾン</t>
    </rPh>
    <rPh sb="2" eb="4">
      <t>コウモク</t>
    </rPh>
    <rPh sb="7" eb="9">
      <t>ユケツ</t>
    </rPh>
    <rPh sb="10" eb="11">
      <t>トモナ</t>
    </rPh>
    <rPh sb="12" eb="15">
      <t>ケツエキガタ</t>
    </rPh>
    <rPh sb="15" eb="17">
      <t>ケンサ</t>
    </rPh>
    <rPh sb="18" eb="20">
      <t>サンテイ</t>
    </rPh>
    <rPh sb="22" eb="23">
      <t>ツキ</t>
    </rPh>
    <rPh sb="24" eb="26">
      <t>イチド</t>
    </rPh>
    <rPh sb="28" eb="30">
      <t>サンテイ</t>
    </rPh>
    <rPh sb="40" eb="42">
      <t>サイケツ</t>
    </rPh>
    <rPh sb="42" eb="44">
      <t>マチガ</t>
    </rPh>
    <rPh sb="49" eb="51">
      <t>ハッセイ</t>
    </rPh>
    <rPh sb="53" eb="55">
      <t>カンジャ</t>
    </rPh>
    <rPh sb="55" eb="57">
      <t>ゴニン</t>
    </rPh>
    <rPh sb="58" eb="60">
      <t>ツド</t>
    </rPh>
    <rPh sb="61" eb="63">
      <t>サイケツ</t>
    </rPh>
    <rPh sb="66" eb="69">
      <t>ケツエキガタ</t>
    </rPh>
    <rPh sb="69" eb="71">
      <t>ケンサ</t>
    </rPh>
    <rPh sb="72" eb="74">
      <t>カクニン</t>
    </rPh>
    <rPh sb="75" eb="76">
      <t>オコナ</t>
    </rPh>
    <rPh sb="77" eb="78">
      <t>コト</t>
    </rPh>
    <rPh sb="79" eb="81">
      <t>ジンソク</t>
    </rPh>
    <rPh sb="82" eb="84">
      <t>ハッケン</t>
    </rPh>
    <rPh sb="85" eb="87">
      <t>カノウ</t>
    </rPh>
    <rPh sb="91" eb="93">
      <t>イリョウ</t>
    </rPh>
    <rPh sb="93" eb="95">
      <t>アンゼン</t>
    </rPh>
    <rPh sb="95" eb="97">
      <t>タイサク</t>
    </rPh>
    <rPh sb="101" eb="103">
      <t>ユケツ</t>
    </rPh>
    <rPh sb="103" eb="104">
      <t>ジ</t>
    </rPh>
    <rPh sb="104" eb="105">
      <t>ゴト</t>
    </rPh>
    <rPh sb="106" eb="108">
      <t>サイケツ</t>
    </rPh>
    <rPh sb="111" eb="113">
      <t>コウサ</t>
    </rPh>
    <rPh sb="113" eb="115">
      <t>テキゴウ</t>
    </rPh>
    <rPh sb="115" eb="117">
      <t>シケン</t>
    </rPh>
    <rPh sb="117" eb="119">
      <t>ケンタイ</t>
    </rPh>
    <rPh sb="120" eb="123">
      <t>ケツエキガタ</t>
    </rPh>
    <rPh sb="123" eb="125">
      <t>カクニン</t>
    </rPh>
    <rPh sb="126" eb="128">
      <t>カンジャ</t>
    </rPh>
    <rPh sb="129" eb="131">
      <t>アンゼン</t>
    </rPh>
    <rPh sb="132" eb="134">
      <t>カクホ</t>
    </rPh>
    <rPh sb="140" eb="142">
      <t>ヒツヨウ</t>
    </rPh>
    <rPh sb="146" eb="147">
      <t>スデ</t>
    </rPh>
    <rPh sb="148" eb="149">
      <t>オオ</t>
    </rPh>
    <rPh sb="151" eb="153">
      <t>シセツ</t>
    </rPh>
    <rPh sb="155" eb="157">
      <t>ケンサ</t>
    </rPh>
    <rPh sb="157" eb="159">
      <t>ヒヨウ</t>
    </rPh>
    <rPh sb="160" eb="161">
      <t>モ</t>
    </rPh>
    <rPh sb="162" eb="163">
      <t>ダ</t>
    </rPh>
    <rPh sb="165" eb="167">
      <t>ジッシ</t>
    </rPh>
    <rPh sb="172" eb="174">
      <t>ゲンジョウ</t>
    </rPh>
    <phoneticPr fontId="5"/>
  </si>
  <si>
    <t>輸血関連情報提供料</t>
    <rPh sb="0" eb="2">
      <t>ユケツ</t>
    </rPh>
    <rPh sb="2" eb="4">
      <t>カンレン</t>
    </rPh>
    <rPh sb="4" eb="6">
      <t>ジョウホウ</t>
    </rPh>
    <rPh sb="6" eb="8">
      <t>テイキョウ</t>
    </rPh>
    <rPh sb="8" eb="9">
      <t>リョウ</t>
    </rPh>
    <phoneticPr fontId="5"/>
  </si>
  <si>
    <t>遅発性輸血副反応については過去に保有していた抗体情報を把握することが予防に繋がる。また過去の移植歴情報や輸血検査に干渉する分子標的薬剤などの投与歴があれば、無駄な病院資源を使用せずに迅速な検査や輸血療法が実施可能である。各医療機関で輸血に関連する情報を提供することは有用である。</t>
    <rPh sb="0" eb="3">
      <t>チハツセイ</t>
    </rPh>
    <rPh sb="3" eb="5">
      <t>ユケツ</t>
    </rPh>
    <rPh sb="5" eb="8">
      <t>フクハンノウ</t>
    </rPh>
    <rPh sb="13" eb="15">
      <t>カコ</t>
    </rPh>
    <rPh sb="16" eb="18">
      <t>ホユウ</t>
    </rPh>
    <rPh sb="22" eb="24">
      <t>コウタイ</t>
    </rPh>
    <rPh sb="24" eb="26">
      <t>ジョウホウ</t>
    </rPh>
    <rPh sb="27" eb="29">
      <t>ハアク</t>
    </rPh>
    <rPh sb="34" eb="36">
      <t>ヨボウ</t>
    </rPh>
    <rPh sb="37" eb="38">
      <t>ツナ</t>
    </rPh>
    <rPh sb="43" eb="45">
      <t>カコ</t>
    </rPh>
    <rPh sb="46" eb="48">
      <t>イショク</t>
    </rPh>
    <rPh sb="48" eb="49">
      <t>レキ</t>
    </rPh>
    <rPh sb="49" eb="51">
      <t>ジョウホウ</t>
    </rPh>
    <rPh sb="52" eb="54">
      <t>ユケツ</t>
    </rPh>
    <rPh sb="54" eb="56">
      <t>ケンサ</t>
    </rPh>
    <rPh sb="57" eb="59">
      <t>カンショウ</t>
    </rPh>
    <rPh sb="61" eb="63">
      <t>ブンシ</t>
    </rPh>
    <rPh sb="63" eb="65">
      <t>ヒョウテキ</t>
    </rPh>
    <rPh sb="65" eb="67">
      <t>ヤクザイ</t>
    </rPh>
    <rPh sb="70" eb="72">
      <t>トウヨ</t>
    </rPh>
    <rPh sb="72" eb="73">
      <t>レキ</t>
    </rPh>
    <rPh sb="78" eb="80">
      <t>ムダ</t>
    </rPh>
    <rPh sb="81" eb="83">
      <t>ビョウイン</t>
    </rPh>
    <rPh sb="83" eb="85">
      <t>シゲン</t>
    </rPh>
    <rPh sb="86" eb="88">
      <t>シヨウ</t>
    </rPh>
    <rPh sb="91" eb="93">
      <t>ジンソク</t>
    </rPh>
    <rPh sb="94" eb="96">
      <t>ケンサ</t>
    </rPh>
    <rPh sb="97" eb="99">
      <t>ユケツ</t>
    </rPh>
    <rPh sb="99" eb="101">
      <t>リョウホウ</t>
    </rPh>
    <rPh sb="102" eb="104">
      <t>ジッシ</t>
    </rPh>
    <rPh sb="104" eb="106">
      <t>カノウ</t>
    </rPh>
    <rPh sb="110" eb="113">
      <t>カクイリョウ</t>
    </rPh>
    <rPh sb="113" eb="115">
      <t>キカン</t>
    </rPh>
    <rPh sb="116" eb="118">
      <t>ユケツ</t>
    </rPh>
    <rPh sb="119" eb="121">
      <t>カンレン</t>
    </rPh>
    <rPh sb="123" eb="125">
      <t>ジョウホウ</t>
    </rPh>
    <rPh sb="126" eb="128">
      <t>テイキョウ</t>
    </rPh>
    <rPh sb="133" eb="135">
      <t>ユウヨウ</t>
    </rPh>
    <phoneticPr fontId="5"/>
  </si>
  <si>
    <t>日本神経学会　　　　　　　　　　　日本神経治療学会</t>
  </si>
  <si>
    <t>抗MOG抗体</t>
  </si>
  <si>
    <t>現在、抗アクアポリン４抗体は、ＥＬＩＳＡ法により視神経脊髄炎の診断（治療効果判定を除く。）を目的として測定した場合に算定でき、結果が陰性であっても臨床所見を踏まえ、視神経脊髄炎が強く疑われる場合は、当該検査を再度実施した場合においても算定できる。となっている。しかし近年、視神経脊髄炎と酷似する抗MOG抗体陽性脳炎、視神経炎の存在が明らかになっている。抗体価の推移により再発可能性の推定と維持療法の必要性の判断に有用であるとの報告もなされてきている。本抗体価の測定により免疫抑制療法を適切に施行できるよにiなる。</t>
  </si>
  <si>
    <t>脳画像解析プログラム icobrainを用いた多発性硬化症患者の脳容積測定</t>
  </si>
  <si>
    <t>多発性硬化症患者の経過を評価する際に、脳萎縮の定量化を行うことが重要で、これにより治療効果の判定や薬剤選択の指標となる</t>
  </si>
  <si>
    <t>Ｐ／Ｑ型カルシウムチャネル（ＶＧＣＣ）抗体の測定はLambert-Eaton筋無力症候群の診断に必要な検査であり、診断基準にも含まれている。</t>
  </si>
  <si>
    <t>日本神経学会　　　　　　　　　　　日本神経治療学会　　　　　　　　日本臨床神経生理学会</t>
  </si>
  <si>
    <t>単線維筋電図</t>
  </si>
  <si>
    <t>単繊維筋電図は重症筋無力症の診断に有用で、とくに血清学的診断が困難な例において神経生理学的診断が可能となる。通常の筋電図よりも高い技術と熟練度が必要であり、診療報酬上評価されるべきである。</t>
  </si>
  <si>
    <t>日本神経免疫学会</t>
    <rPh sb="4" eb="6">
      <t>メンエキ</t>
    </rPh>
    <phoneticPr fontId="5"/>
  </si>
  <si>
    <t>日本神経学会　　　　　　　　　　日本神経治療学会</t>
    <rPh sb="0" eb="2">
      <t>ニホン</t>
    </rPh>
    <rPh sb="2" eb="4">
      <t>シンケイ</t>
    </rPh>
    <rPh sb="4" eb="6">
      <t>ガッカイ</t>
    </rPh>
    <rPh sb="16" eb="18">
      <t>ニホン</t>
    </rPh>
    <rPh sb="18" eb="20">
      <t>シンケイ</t>
    </rPh>
    <rPh sb="20" eb="22">
      <t>チリョウ</t>
    </rPh>
    <rPh sb="22" eb="24">
      <t>ガッカイ</t>
    </rPh>
    <phoneticPr fontId="5"/>
  </si>
  <si>
    <t>抗アクアポリン4抗体（月１回測定）</t>
    <rPh sb="0" eb="1">
      <t>コウ</t>
    </rPh>
    <rPh sb="8" eb="10">
      <t>コウタイ</t>
    </rPh>
    <rPh sb="11" eb="12">
      <t>ツキ</t>
    </rPh>
    <rPh sb="13" eb="14">
      <t>カイ</t>
    </rPh>
    <rPh sb="14" eb="16">
      <t>ソクテイ</t>
    </rPh>
    <phoneticPr fontId="5"/>
  </si>
  <si>
    <t>抗アクアポリン4陽性の視神経脊髄炎に対して、治療効果の判定と経過観察の目的で抗アクアポリン4抗体を測定した場合においても、算定されるように診療報酬上の取り扱いを変更する。</t>
    <rPh sb="0" eb="1">
      <t>コウ</t>
    </rPh>
    <rPh sb="8" eb="10">
      <t>ヨウセイ</t>
    </rPh>
    <rPh sb="11" eb="14">
      <t>シシンケイ</t>
    </rPh>
    <rPh sb="14" eb="16">
      <t>セキズイ</t>
    </rPh>
    <rPh sb="16" eb="17">
      <t>エン</t>
    </rPh>
    <rPh sb="18" eb="19">
      <t>タイ</t>
    </rPh>
    <rPh sb="22" eb="24">
      <t>チリョウ</t>
    </rPh>
    <rPh sb="24" eb="26">
      <t>コウカ</t>
    </rPh>
    <rPh sb="27" eb="29">
      <t>ハンテイ</t>
    </rPh>
    <rPh sb="30" eb="32">
      <t>ケイカ</t>
    </rPh>
    <rPh sb="32" eb="34">
      <t>カンサツ</t>
    </rPh>
    <rPh sb="35" eb="37">
      <t>モクテキ</t>
    </rPh>
    <rPh sb="38" eb="39">
      <t>コウ</t>
    </rPh>
    <rPh sb="46" eb="48">
      <t>コウタイ</t>
    </rPh>
    <rPh sb="49" eb="51">
      <t>ソクテイ</t>
    </rPh>
    <rPh sb="53" eb="55">
      <t>バアイ</t>
    </rPh>
    <rPh sb="61" eb="63">
      <t>サンテイ</t>
    </rPh>
    <rPh sb="69" eb="71">
      <t>シンリョウ</t>
    </rPh>
    <rPh sb="71" eb="73">
      <t>ホウシュウ</t>
    </rPh>
    <rPh sb="73" eb="74">
      <t>ジョウ</t>
    </rPh>
    <rPh sb="75" eb="76">
      <t>ト</t>
    </rPh>
    <rPh sb="77" eb="78">
      <t>アツカ</t>
    </rPh>
    <rPh sb="80" eb="82">
      <t>ヘンコウ</t>
    </rPh>
    <phoneticPr fontId="5"/>
  </si>
  <si>
    <t>日本神経学会　　　　　　　　　　日本神経治療学会</t>
  </si>
  <si>
    <t>抗筋特異的チロシンキナーゼ抗体（抗ACｈR抗体との同時測定）</t>
    <rPh sb="0" eb="1">
      <t>コウ</t>
    </rPh>
    <rPh sb="1" eb="2">
      <t>キン</t>
    </rPh>
    <rPh sb="2" eb="5">
      <t>トクイテキ</t>
    </rPh>
    <rPh sb="13" eb="15">
      <t>コウタイ</t>
    </rPh>
    <rPh sb="16" eb="17">
      <t>コウ</t>
    </rPh>
    <rPh sb="21" eb="23">
      <t>コウタイ</t>
    </rPh>
    <rPh sb="25" eb="27">
      <t>ドウジ</t>
    </rPh>
    <rPh sb="27" eb="29">
      <t>ソクテイ</t>
    </rPh>
    <phoneticPr fontId="5"/>
  </si>
  <si>
    <t>6　　その他（同時測定時の算定）</t>
    <rPh sb="7" eb="9">
      <t>ドウジ</t>
    </rPh>
    <rPh sb="9" eb="11">
      <t>ソクテイ</t>
    </rPh>
    <rPh sb="11" eb="12">
      <t>ジ</t>
    </rPh>
    <rPh sb="13" eb="15">
      <t>サンテイ</t>
    </rPh>
    <phoneticPr fontId="5"/>
  </si>
  <si>
    <t>重症筋無力症の診断時に抗筋特異的チロシンキナーゼ抗体を抗ACｈR抗体と同時に測定した場合のおいても、算定されるように診療報酬上の取り扱いを変更する。</t>
    <rPh sb="0" eb="2">
      <t>ジュウショウ</t>
    </rPh>
    <rPh sb="2" eb="6">
      <t>キンムリョクショウ</t>
    </rPh>
    <rPh sb="7" eb="9">
      <t>シンダン</t>
    </rPh>
    <rPh sb="9" eb="10">
      <t>ジ</t>
    </rPh>
    <rPh sb="42" eb="44">
      <t>バアイ</t>
    </rPh>
    <phoneticPr fontId="5"/>
  </si>
  <si>
    <t>日本神経学会
日本神経治療学会</t>
  </si>
  <si>
    <t>難治性/治療抵抗性の抗MAG抗体陽性ニューロパチーに対する適応拡大</t>
  </si>
  <si>
    <t>日本神経免疫学会</t>
    <rPh sb="0" eb="2">
      <t>ニホン</t>
    </rPh>
    <rPh sb="2" eb="4">
      <t>シンケイ</t>
    </rPh>
    <rPh sb="4" eb="6">
      <t>メンエキ</t>
    </rPh>
    <rPh sb="6" eb="8">
      <t>ガッカイ</t>
    </rPh>
    <phoneticPr fontId="5"/>
  </si>
  <si>
    <t>免疫チェックポイント阻害剤投与時の多診療科連携加算</t>
    <rPh sb="15" eb="16">
      <t>ジ</t>
    </rPh>
    <rPh sb="17" eb="18">
      <t>タ</t>
    </rPh>
    <rPh sb="18" eb="21">
      <t>シンリョウカ</t>
    </rPh>
    <rPh sb="21" eb="23">
      <t>レンケイ</t>
    </rPh>
    <rPh sb="23" eb="25">
      <t>カサン</t>
    </rPh>
    <phoneticPr fontId="5"/>
  </si>
  <si>
    <t>免疫チェックポイント阻害剤投与時に複数の診療科と連携し、投与前からカンファレンスなどを行い、必要な自己抗体の検査などのチーム医療を行った場合に算定できる。年に最大2回算定できる。</t>
    <rPh sb="15" eb="16">
      <t>ジ</t>
    </rPh>
    <rPh sb="17" eb="19">
      <t>フクスウ</t>
    </rPh>
    <rPh sb="20" eb="23">
      <t>シンリョウカ</t>
    </rPh>
    <rPh sb="24" eb="26">
      <t>レンケイ</t>
    </rPh>
    <rPh sb="28" eb="30">
      <t>トウヨ</t>
    </rPh>
    <rPh sb="30" eb="31">
      <t>マエ</t>
    </rPh>
    <rPh sb="43" eb="44">
      <t>オコナ</t>
    </rPh>
    <rPh sb="46" eb="48">
      <t>ヒツヨウ</t>
    </rPh>
    <rPh sb="49" eb="51">
      <t>ジコ</t>
    </rPh>
    <rPh sb="51" eb="53">
      <t>コウタイ</t>
    </rPh>
    <rPh sb="54" eb="56">
      <t>ケンサ</t>
    </rPh>
    <rPh sb="62" eb="64">
      <t>イリョウ</t>
    </rPh>
    <rPh sb="65" eb="66">
      <t>オコナ</t>
    </rPh>
    <rPh sb="68" eb="70">
      <t>バアイ</t>
    </rPh>
    <phoneticPr fontId="5"/>
  </si>
  <si>
    <t>001 27</t>
  </si>
  <si>
    <t>日本医学放射線学会</t>
    <rPh sb="0" eb="9">
      <t>ニホンイガクホウシャセンガッカイ</t>
    </rPh>
    <phoneticPr fontId="5"/>
  </si>
  <si>
    <t>放射線関連委員会</t>
    <rPh sb="0" eb="3">
      <t>ホウシャセン</t>
    </rPh>
    <rPh sb="3" eb="5">
      <t>カンレン</t>
    </rPh>
    <rPh sb="5" eb="8">
      <t>イインカイ</t>
    </rPh>
    <phoneticPr fontId="5"/>
  </si>
  <si>
    <t>日本磁気共鳴医学会</t>
    <rPh sb="0" eb="2">
      <t>ニホン</t>
    </rPh>
    <rPh sb="2" eb="4">
      <t>ジキ</t>
    </rPh>
    <rPh sb="4" eb="6">
      <t>キョウメイ</t>
    </rPh>
    <rPh sb="6" eb="8">
      <t>イガク</t>
    </rPh>
    <rPh sb="8" eb="9">
      <t>カイ</t>
    </rPh>
    <phoneticPr fontId="5"/>
  </si>
  <si>
    <t>人工知能技術を用いた画像診断補助に対する加算</t>
  </si>
  <si>
    <t>人工知能を使用した診断を実施した際に算定</t>
    <rPh sb="0" eb="2">
      <t>ジンコウ</t>
    </rPh>
    <rPh sb="2" eb="4">
      <t>チノウ</t>
    </rPh>
    <rPh sb="5" eb="7">
      <t>シヨウ</t>
    </rPh>
    <rPh sb="9" eb="11">
      <t>シンダン</t>
    </rPh>
    <rPh sb="12" eb="14">
      <t>ジッシ</t>
    </rPh>
    <rPh sb="16" eb="17">
      <t>サイ</t>
    </rPh>
    <rPh sb="18" eb="20">
      <t>サンテイ</t>
    </rPh>
    <phoneticPr fontId="5"/>
  </si>
  <si>
    <t>すべての疾患</t>
    <rPh sb="4" eb="6">
      <t>シッカン</t>
    </rPh>
    <phoneticPr fontId="5"/>
  </si>
  <si>
    <t>D002　１　単純撮影を実施した患者において、E001写真診断を実施する際に、併せて人工知能を使用した診断を行った場合、当該診断の質を担保する取り組みを行っている医療機関であって、画像診断管理加算の算定ができる施設において、画像診断管理加算１が算定できる。</t>
    <rPh sb="7" eb="9">
      <t>タンジュン</t>
    </rPh>
    <rPh sb="9" eb="11">
      <t>サツエイ</t>
    </rPh>
    <rPh sb="12" eb="14">
      <t>ジッシ</t>
    </rPh>
    <rPh sb="16" eb="18">
      <t>カンジャ</t>
    </rPh>
    <rPh sb="27" eb="29">
      <t>シャシン</t>
    </rPh>
    <rPh sb="29" eb="31">
      <t>シンダン</t>
    </rPh>
    <rPh sb="32" eb="34">
      <t>ジッシ</t>
    </rPh>
    <rPh sb="36" eb="37">
      <t>サイ</t>
    </rPh>
    <rPh sb="39" eb="40">
      <t>アワ</t>
    </rPh>
    <rPh sb="42" eb="44">
      <t>ジンコウ</t>
    </rPh>
    <rPh sb="44" eb="46">
      <t>チノウ</t>
    </rPh>
    <rPh sb="47" eb="49">
      <t>シヨウ</t>
    </rPh>
    <rPh sb="51" eb="53">
      <t>シンダン</t>
    </rPh>
    <rPh sb="54" eb="55">
      <t>オコナ</t>
    </rPh>
    <rPh sb="57" eb="59">
      <t>バアイ</t>
    </rPh>
    <rPh sb="60" eb="62">
      <t>トウガイ</t>
    </rPh>
    <rPh sb="62" eb="64">
      <t>シンダン</t>
    </rPh>
    <rPh sb="65" eb="66">
      <t>シツ</t>
    </rPh>
    <rPh sb="67" eb="69">
      <t>タンポ</t>
    </rPh>
    <rPh sb="71" eb="72">
      <t>ト</t>
    </rPh>
    <rPh sb="73" eb="74">
      <t>ク</t>
    </rPh>
    <rPh sb="90" eb="92">
      <t>ガゾウ</t>
    </rPh>
    <rPh sb="92" eb="94">
      <t>シンダン</t>
    </rPh>
    <rPh sb="94" eb="96">
      <t>カンリ</t>
    </rPh>
    <rPh sb="96" eb="98">
      <t>カサン</t>
    </rPh>
    <rPh sb="99" eb="101">
      <t>サンテイ</t>
    </rPh>
    <rPh sb="105" eb="107">
      <t>シセツ</t>
    </rPh>
    <rPh sb="112" eb="114">
      <t>ガゾウ</t>
    </rPh>
    <rPh sb="114" eb="116">
      <t>シンダン</t>
    </rPh>
    <rPh sb="116" eb="118">
      <t>カンリ</t>
    </rPh>
    <rPh sb="118" eb="120">
      <t>カサン</t>
    </rPh>
    <rPh sb="122" eb="124">
      <t>サンテイ</t>
    </rPh>
    <phoneticPr fontId="5"/>
  </si>
  <si>
    <t>ネットワーク型画像診断管理料</t>
  </si>
  <si>
    <t>ネットワーク型の画像保存・管理体制を実施している場合に算定</t>
    <rPh sb="6" eb="7">
      <t>ガタ</t>
    </rPh>
    <rPh sb="8" eb="10">
      <t>ガゾウ</t>
    </rPh>
    <rPh sb="10" eb="12">
      <t>ホゾン</t>
    </rPh>
    <rPh sb="13" eb="15">
      <t>カンリ</t>
    </rPh>
    <rPh sb="15" eb="17">
      <t>タイセイ</t>
    </rPh>
    <rPh sb="18" eb="20">
      <t>ジッシ</t>
    </rPh>
    <rPh sb="24" eb="26">
      <t>バアイ</t>
    </rPh>
    <rPh sb="27" eb="29">
      <t>サンテイ</t>
    </rPh>
    <phoneticPr fontId="5"/>
  </si>
  <si>
    <t xml:space="preserve">日本医学放射線学会が運営する全国規模の画像診断データベース（J-MID)に登録、接続している場合に算定する。ただしその際、電子画像管理加算は算定できない。J-MIDはビッグデータを利活用して、被ばく管理、プロトコル管理等により医療安全向上、医療技術向上のための取り組みを行う。
</t>
    <rPh sb="0" eb="2">
      <t>ニホン</t>
    </rPh>
    <rPh sb="2" eb="4">
      <t>イガク</t>
    </rPh>
    <rPh sb="4" eb="7">
      <t>ホウシャセン</t>
    </rPh>
    <rPh sb="7" eb="9">
      <t>ガッカイ</t>
    </rPh>
    <rPh sb="10" eb="12">
      <t>ウンエイ</t>
    </rPh>
    <rPh sb="37" eb="39">
      <t>トウロク</t>
    </rPh>
    <rPh sb="40" eb="42">
      <t>セツゾク</t>
    </rPh>
    <rPh sb="46" eb="48">
      <t>バアイ</t>
    </rPh>
    <rPh sb="49" eb="51">
      <t>サンテイ</t>
    </rPh>
    <rPh sb="61" eb="63">
      <t>デンシ</t>
    </rPh>
    <rPh sb="63" eb="65">
      <t>ガゾウ</t>
    </rPh>
    <rPh sb="65" eb="67">
      <t>カンリ</t>
    </rPh>
    <rPh sb="67" eb="69">
      <t>カサン</t>
    </rPh>
    <rPh sb="70" eb="72">
      <t>サンテイ</t>
    </rPh>
    <rPh sb="130" eb="131">
      <t>ト</t>
    </rPh>
    <rPh sb="132" eb="133">
      <t>ク</t>
    </rPh>
    <phoneticPr fontId="5"/>
  </si>
  <si>
    <t>画像診断管理加算：安全管理体制強化のための施設基準の追加と増点</t>
    <rPh sb="0" eb="2">
      <t>ガゾウ</t>
    </rPh>
    <rPh sb="2" eb="4">
      <t>シンダン</t>
    </rPh>
    <rPh sb="4" eb="6">
      <t>カンリ</t>
    </rPh>
    <rPh sb="6" eb="8">
      <t>カサン</t>
    </rPh>
    <rPh sb="9" eb="11">
      <t>アンゼン</t>
    </rPh>
    <rPh sb="11" eb="13">
      <t>カンリ</t>
    </rPh>
    <rPh sb="13" eb="15">
      <t>タイセイ</t>
    </rPh>
    <rPh sb="15" eb="17">
      <t>キョウカ</t>
    </rPh>
    <rPh sb="21" eb="23">
      <t>シセツ</t>
    </rPh>
    <rPh sb="23" eb="25">
      <t>キジュン</t>
    </rPh>
    <rPh sb="26" eb="28">
      <t>ツイカ</t>
    </rPh>
    <rPh sb="29" eb="30">
      <t>ゾウ</t>
    </rPh>
    <rPh sb="30" eb="31">
      <t>テン</t>
    </rPh>
    <phoneticPr fontId="5"/>
  </si>
  <si>
    <t>通則　注</t>
    <rPh sb="0" eb="2">
      <t>ツウソク</t>
    </rPh>
    <rPh sb="3" eb="4">
      <t>チュウ</t>
    </rPh>
    <phoneticPr fontId="5"/>
  </si>
  <si>
    <t>6（算定要件の変更等）</t>
    <rPh sb="2" eb="4">
      <t>サンテイ</t>
    </rPh>
    <rPh sb="4" eb="6">
      <t>ヨウケン</t>
    </rPh>
    <rPh sb="7" eb="9">
      <t>ヘンコウ</t>
    </rPh>
    <rPh sb="9" eb="10">
      <t>トウ</t>
    </rPh>
    <phoneticPr fontId="5"/>
  </si>
  <si>
    <t>画像診断管理加算の算定要件の見直し。被ばく管理やペースメーカー等を使用している患者等の対応などの安全管理の充実。造影剤注射業務等を看護師等にタスクシフトしている場合の、安全管理体制を充実していること等の施設基準の追加。</t>
    <rPh sb="0" eb="2">
      <t>ガゾウ</t>
    </rPh>
    <rPh sb="2" eb="4">
      <t>シンダン</t>
    </rPh>
    <rPh sb="4" eb="6">
      <t>カンリ</t>
    </rPh>
    <rPh sb="6" eb="8">
      <t>カサン</t>
    </rPh>
    <rPh sb="9" eb="11">
      <t>サンテイ</t>
    </rPh>
    <rPh sb="11" eb="13">
      <t>ヨウケン</t>
    </rPh>
    <rPh sb="14" eb="16">
      <t>ミナオ</t>
    </rPh>
    <rPh sb="18" eb="19">
      <t>ヒ</t>
    </rPh>
    <rPh sb="21" eb="23">
      <t>カンリ</t>
    </rPh>
    <rPh sb="31" eb="32">
      <t>トウ</t>
    </rPh>
    <rPh sb="33" eb="35">
      <t>シヨウ</t>
    </rPh>
    <rPh sb="39" eb="41">
      <t>カンジャ</t>
    </rPh>
    <rPh sb="41" eb="42">
      <t>トウ</t>
    </rPh>
    <rPh sb="43" eb="45">
      <t>タイオウ</t>
    </rPh>
    <rPh sb="48" eb="50">
      <t>アンゼン</t>
    </rPh>
    <rPh sb="50" eb="52">
      <t>カンリ</t>
    </rPh>
    <rPh sb="53" eb="55">
      <t>ジュウジツ</t>
    </rPh>
    <rPh sb="56" eb="59">
      <t>ゾウエイザイ</t>
    </rPh>
    <rPh sb="59" eb="61">
      <t>チュウシャ</t>
    </rPh>
    <rPh sb="61" eb="63">
      <t>ギョウム</t>
    </rPh>
    <rPh sb="63" eb="64">
      <t>トウ</t>
    </rPh>
    <rPh sb="65" eb="68">
      <t>カンゴシ</t>
    </rPh>
    <rPh sb="68" eb="69">
      <t>トウ</t>
    </rPh>
    <rPh sb="80" eb="82">
      <t>バアイ</t>
    </rPh>
    <rPh sb="84" eb="86">
      <t>アンゼン</t>
    </rPh>
    <rPh sb="86" eb="88">
      <t>カンリ</t>
    </rPh>
    <rPh sb="88" eb="90">
      <t>タイセイ</t>
    </rPh>
    <rPh sb="91" eb="93">
      <t>ジュウジツ</t>
    </rPh>
    <rPh sb="99" eb="100">
      <t>トウ</t>
    </rPh>
    <rPh sb="101" eb="103">
      <t>シセツ</t>
    </rPh>
    <rPh sb="103" eb="105">
      <t>キジュン</t>
    </rPh>
    <rPh sb="106" eb="108">
      <t>ツイカ</t>
    </rPh>
    <phoneticPr fontId="5"/>
  </si>
  <si>
    <t>画像診断管理加算：読影体制強化のための施設基準の追加と増点</t>
    <rPh sb="0" eb="2">
      <t>ガゾウ</t>
    </rPh>
    <rPh sb="2" eb="4">
      <t>シンダン</t>
    </rPh>
    <rPh sb="4" eb="6">
      <t>カンリ</t>
    </rPh>
    <rPh sb="6" eb="8">
      <t>カサン</t>
    </rPh>
    <rPh sb="9" eb="11">
      <t>ドクエイ</t>
    </rPh>
    <rPh sb="11" eb="13">
      <t>タイセイ</t>
    </rPh>
    <rPh sb="13" eb="15">
      <t>キョウカ</t>
    </rPh>
    <rPh sb="19" eb="21">
      <t>シセツ</t>
    </rPh>
    <rPh sb="21" eb="23">
      <t>キジュン</t>
    </rPh>
    <rPh sb="24" eb="26">
      <t>ツイカ</t>
    </rPh>
    <rPh sb="27" eb="28">
      <t>ゾウ</t>
    </rPh>
    <rPh sb="28" eb="29">
      <t>テン</t>
    </rPh>
    <phoneticPr fontId="5"/>
  </si>
  <si>
    <t>画像診断報告書の未確認、確認不足等により、患者に不利益をきたしていることが問題となっている。これらの対応を適切に実施している施設等の要件を追加する。また画像診断管理加算の増点を行うことで、放射線診断専門医の十分な配置を促す。</t>
    <rPh sb="8" eb="11">
      <t>ミカクニン</t>
    </rPh>
    <rPh sb="12" eb="14">
      <t>カクニン</t>
    </rPh>
    <rPh sb="14" eb="16">
      <t>フソク</t>
    </rPh>
    <rPh sb="16" eb="17">
      <t>トウ</t>
    </rPh>
    <rPh sb="21" eb="23">
      <t>カンジャ</t>
    </rPh>
    <rPh sb="24" eb="27">
      <t>フリエキ</t>
    </rPh>
    <rPh sb="37" eb="39">
      <t>モンダイ</t>
    </rPh>
    <rPh sb="50" eb="52">
      <t>タイオウ</t>
    </rPh>
    <rPh sb="53" eb="55">
      <t>テキセツ</t>
    </rPh>
    <rPh sb="56" eb="58">
      <t>ジッシ</t>
    </rPh>
    <rPh sb="62" eb="64">
      <t>シセツ</t>
    </rPh>
    <rPh sb="64" eb="65">
      <t>トウ</t>
    </rPh>
    <rPh sb="66" eb="68">
      <t>ヨウケン</t>
    </rPh>
    <rPh sb="69" eb="71">
      <t>ツイカ</t>
    </rPh>
    <rPh sb="76" eb="78">
      <t>ガゾウ</t>
    </rPh>
    <rPh sb="78" eb="80">
      <t>シンダン</t>
    </rPh>
    <rPh sb="80" eb="82">
      <t>カンリ</t>
    </rPh>
    <rPh sb="82" eb="84">
      <t>カサン</t>
    </rPh>
    <rPh sb="85" eb="86">
      <t>ゾウ</t>
    </rPh>
    <rPh sb="86" eb="87">
      <t>テン</t>
    </rPh>
    <rPh sb="88" eb="89">
      <t>オコナ</t>
    </rPh>
    <rPh sb="94" eb="97">
      <t>ホウシャセン</t>
    </rPh>
    <rPh sb="97" eb="99">
      <t>シンダン</t>
    </rPh>
    <rPh sb="99" eb="102">
      <t>センモンイ</t>
    </rPh>
    <rPh sb="103" eb="105">
      <t>ジュウブン</t>
    </rPh>
    <rPh sb="106" eb="108">
      <t>ハイチ</t>
    </rPh>
    <rPh sb="109" eb="110">
      <t>ウナガ</t>
    </rPh>
    <phoneticPr fontId="5"/>
  </si>
  <si>
    <t>画像診断管理加算：地域医療体制の拡充および地域格差是正のための算定要件の変更</t>
    <rPh sb="0" eb="2">
      <t>ガゾウ</t>
    </rPh>
    <rPh sb="2" eb="4">
      <t>シンダン</t>
    </rPh>
    <rPh sb="4" eb="6">
      <t>カンリ</t>
    </rPh>
    <rPh sb="6" eb="8">
      <t>カサン</t>
    </rPh>
    <rPh sb="9" eb="11">
      <t>チイキ</t>
    </rPh>
    <rPh sb="11" eb="13">
      <t>イリョウ</t>
    </rPh>
    <rPh sb="13" eb="15">
      <t>タイセイ</t>
    </rPh>
    <rPh sb="16" eb="18">
      <t>カクジュウ</t>
    </rPh>
    <rPh sb="21" eb="23">
      <t>チイキ</t>
    </rPh>
    <rPh sb="23" eb="25">
      <t>カクサ</t>
    </rPh>
    <rPh sb="25" eb="27">
      <t>ゼセイ</t>
    </rPh>
    <rPh sb="31" eb="33">
      <t>サンテイ</t>
    </rPh>
    <rPh sb="33" eb="35">
      <t>ヨウケン</t>
    </rPh>
    <rPh sb="36" eb="38">
      <t>ヘンコウ</t>
    </rPh>
    <phoneticPr fontId="5"/>
  </si>
  <si>
    <t>地方等においては、画像診断専門医を常勤配置しようと思っても、専門医不足等により配置できていない実態がある。常勤ではない専門医や遠隔画像診断を行った場合であっても、院内の画像診断について、常勤の画像診断専門医が当該画像診断の管理を適切に行っていれば、画像診断管理加算が算定できるように緩和する。これにより、報告書作成率も向上し、医療安全に貢献する。</t>
    <rPh sb="0" eb="2">
      <t>チホウ</t>
    </rPh>
    <rPh sb="2" eb="3">
      <t>トウ</t>
    </rPh>
    <rPh sb="9" eb="11">
      <t>ガゾウ</t>
    </rPh>
    <rPh sb="11" eb="13">
      <t>シンダン</t>
    </rPh>
    <rPh sb="13" eb="16">
      <t>センモンイ</t>
    </rPh>
    <rPh sb="17" eb="19">
      <t>ジョウキン</t>
    </rPh>
    <rPh sb="19" eb="21">
      <t>ハイチ</t>
    </rPh>
    <rPh sb="25" eb="26">
      <t>オモ</t>
    </rPh>
    <rPh sb="30" eb="33">
      <t>センモンイ</t>
    </rPh>
    <rPh sb="33" eb="35">
      <t>ブソク</t>
    </rPh>
    <rPh sb="35" eb="36">
      <t>トウ</t>
    </rPh>
    <rPh sb="39" eb="41">
      <t>ハイチ</t>
    </rPh>
    <rPh sb="47" eb="49">
      <t>ジッタイ</t>
    </rPh>
    <rPh sb="53" eb="55">
      <t>ジョウキン</t>
    </rPh>
    <rPh sb="59" eb="62">
      <t>センモンイ</t>
    </rPh>
    <rPh sb="63" eb="69">
      <t>エンカクガゾウシンダン</t>
    </rPh>
    <rPh sb="70" eb="71">
      <t>オコナ</t>
    </rPh>
    <rPh sb="73" eb="75">
      <t>バアイ</t>
    </rPh>
    <rPh sb="81" eb="83">
      <t>インナイ</t>
    </rPh>
    <rPh sb="84" eb="86">
      <t>ガゾウ</t>
    </rPh>
    <rPh sb="86" eb="88">
      <t>シンダン</t>
    </rPh>
    <rPh sb="93" eb="95">
      <t>ジョウキン</t>
    </rPh>
    <rPh sb="96" eb="98">
      <t>ガゾウ</t>
    </rPh>
    <rPh sb="98" eb="100">
      <t>シンダン</t>
    </rPh>
    <rPh sb="100" eb="103">
      <t>センモンイ</t>
    </rPh>
    <rPh sb="104" eb="106">
      <t>トウガイ</t>
    </rPh>
    <rPh sb="106" eb="108">
      <t>ガゾウ</t>
    </rPh>
    <rPh sb="108" eb="110">
      <t>シンダン</t>
    </rPh>
    <rPh sb="111" eb="113">
      <t>カンリ</t>
    </rPh>
    <rPh sb="114" eb="116">
      <t>テキセツ</t>
    </rPh>
    <rPh sb="117" eb="118">
      <t>オコナ</t>
    </rPh>
    <rPh sb="124" eb="126">
      <t>ガゾウ</t>
    </rPh>
    <rPh sb="126" eb="128">
      <t>シンダン</t>
    </rPh>
    <rPh sb="128" eb="130">
      <t>カンリ</t>
    </rPh>
    <rPh sb="130" eb="132">
      <t>カサン</t>
    </rPh>
    <rPh sb="133" eb="135">
      <t>サンテイ</t>
    </rPh>
    <rPh sb="141" eb="143">
      <t>カンワ</t>
    </rPh>
    <rPh sb="152" eb="155">
      <t>ホウコクショ</t>
    </rPh>
    <rPh sb="155" eb="157">
      <t>サクセイ</t>
    </rPh>
    <rPh sb="157" eb="158">
      <t>リツ</t>
    </rPh>
    <rPh sb="159" eb="161">
      <t>コウジョウ</t>
    </rPh>
    <rPh sb="163" eb="165">
      <t>イリョウ</t>
    </rPh>
    <rPh sb="165" eb="167">
      <t>アンゼン</t>
    </rPh>
    <rPh sb="168" eb="170">
      <t>コウケン</t>
    </rPh>
    <phoneticPr fontId="5"/>
  </si>
  <si>
    <t>日本磁気共鳴医学会</t>
    <rPh sb="0" eb="2">
      <t>ニホン</t>
    </rPh>
    <rPh sb="2" eb="6">
      <t>ジキキョウメイ</t>
    </rPh>
    <rPh sb="6" eb="9">
      <t>イガクカイ</t>
    </rPh>
    <phoneticPr fontId="5"/>
  </si>
  <si>
    <t>日本医学放射線学会</t>
    <rPh sb="0" eb="2">
      <t>ニホン</t>
    </rPh>
    <rPh sb="2" eb="4">
      <t>イガク</t>
    </rPh>
    <rPh sb="4" eb="7">
      <t>ホウシャセン</t>
    </rPh>
    <rPh sb="7" eb="9">
      <t>ガッカイ</t>
    </rPh>
    <phoneticPr fontId="5"/>
  </si>
  <si>
    <t>小児MR加算の増点</t>
  </si>
  <si>
    <t>小児にMRを施行した場合の撮影料に加算。
新生児８０／１００、三歳未満の乳幼児５０／１００、6歳未満の幼児に３０／１００の点数加算</t>
  </si>
  <si>
    <t>小児MRの適応となる全ての疾患</t>
  </si>
  <si>
    <t>小児ではCTによる被曝低減のためにMR検査がより推奨される。小児のMR撮影は撮影時間中の安静を保持させるために説明や鎮静、付きそい（安全確認）などを要する。現在単純撮影（E002)では新生児８０／１００、三歳未満の乳幼児５０／１００、6歳未満の幼児に３０／１００の点数加算が認められているが、MR検査でも同等の加算を要望する。</t>
  </si>
  <si>
    <t>画像安全管理加算(CT被曝管理・MR安全管理）</t>
  </si>
  <si>
    <t>画像安全管理加算(CT被曝管理・MR安全管理）</t>
    <rPh sb="0" eb="2">
      <t>ガゾウ</t>
    </rPh>
    <rPh sb="2" eb="4">
      <t>アンゼン</t>
    </rPh>
    <rPh sb="4" eb="6">
      <t>カンリ</t>
    </rPh>
    <rPh sb="6" eb="8">
      <t>カサン</t>
    </rPh>
    <rPh sb="11" eb="13">
      <t>ヒバク</t>
    </rPh>
    <rPh sb="13" eb="15">
      <t>カンリ</t>
    </rPh>
    <rPh sb="18" eb="20">
      <t>アンゼン</t>
    </rPh>
    <rPh sb="20" eb="22">
      <t>カンリ</t>
    </rPh>
    <phoneticPr fontId="5"/>
  </si>
  <si>
    <t xml:space="preserve">日本医学放射線学会、日本磁気共鳴医学会が認定し、医療法に示すCT被ばく管理、プロトコル管理およびMRの静磁場内安全管理、プロトコル管理等により医療安全向上、医療技術向上のための取り組みを行っている施設に対する加算
</t>
    <rPh sb="0" eb="2">
      <t>ニホン</t>
    </rPh>
    <rPh sb="2" eb="4">
      <t>イガク</t>
    </rPh>
    <rPh sb="4" eb="7">
      <t>ホウシャセン</t>
    </rPh>
    <rPh sb="7" eb="9">
      <t>ガッカイ</t>
    </rPh>
    <rPh sb="10" eb="12">
      <t>ニホン</t>
    </rPh>
    <rPh sb="12" eb="16">
      <t>ジキキョウメイ</t>
    </rPh>
    <rPh sb="16" eb="19">
      <t>イガクカイ</t>
    </rPh>
    <rPh sb="20" eb="22">
      <t>ニンテイ</t>
    </rPh>
    <rPh sb="24" eb="26">
      <t>イリョウ</t>
    </rPh>
    <rPh sb="26" eb="27">
      <t>ホウ</t>
    </rPh>
    <rPh sb="28" eb="29">
      <t>シメ</t>
    </rPh>
    <rPh sb="51" eb="54">
      <t>セイジバ</t>
    </rPh>
    <rPh sb="54" eb="55">
      <t>ナイ</t>
    </rPh>
    <rPh sb="55" eb="57">
      <t>アンゼン</t>
    </rPh>
    <rPh sb="57" eb="59">
      <t>カンリ</t>
    </rPh>
    <rPh sb="65" eb="67">
      <t>カンリ</t>
    </rPh>
    <rPh sb="88" eb="89">
      <t>ト</t>
    </rPh>
    <rPh sb="90" eb="91">
      <t>ク</t>
    </rPh>
    <rPh sb="98" eb="100">
      <t>シセツ</t>
    </rPh>
    <rPh sb="101" eb="102">
      <t>タイ</t>
    </rPh>
    <rPh sb="104" eb="106">
      <t>カサン</t>
    </rPh>
    <phoneticPr fontId="5"/>
  </si>
  <si>
    <t>MRI対応型植込型不整脈治療デバイスMR撮影加算</t>
  </si>
  <si>
    <t>MRI対応型植込型不整脈治療デバイスMR撮影を施行した場合の加算</t>
    <rPh sb="23" eb="25">
      <t>シコウ</t>
    </rPh>
    <rPh sb="27" eb="29">
      <t>バアイ</t>
    </rPh>
    <phoneticPr fontId="5"/>
  </si>
  <si>
    <t>MRI対応型植込型不整脈治療デバイスMR撮影において、ガイドラインが示す安全管理を施行した場合の加算</t>
    <rPh sb="34" eb="35">
      <t>シメ</t>
    </rPh>
    <rPh sb="36" eb="38">
      <t>アンゼン</t>
    </rPh>
    <rPh sb="38" eb="40">
      <t>カンリ</t>
    </rPh>
    <phoneticPr fontId="5"/>
  </si>
  <si>
    <t>CT, MR時間外緊急読影加算</t>
  </si>
  <si>
    <t>CT, MR時間外緊急読影加算</t>
    <rPh sb="6" eb="9">
      <t>ジカンガイ</t>
    </rPh>
    <rPh sb="9" eb="11">
      <t>キンキュウ</t>
    </rPh>
    <rPh sb="11" eb="13">
      <t>ドクエイ</t>
    </rPh>
    <rPh sb="13" eb="15">
      <t>カサン</t>
    </rPh>
    <phoneticPr fontId="5"/>
  </si>
  <si>
    <t>時間外救急疾患</t>
    <rPh sb="0" eb="3">
      <t>ジカンガイ</t>
    </rPh>
    <rPh sb="3" eb="5">
      <t>キュウキュウ</t>
    </rPh>
    <rPh sb="5" eb="7">
      <t>シッカン</t>
    </rPh>
    <phoneticPr fontId="5"/>
  </si>
  <si>
    <t>時間外の画像診断検査施行については110点の加算が認められているが、3次救急病院において時間外の緊急画像検査に放射線診断専門医による（同一の）時間外緊急読影が施行された場合に加算</t>
    <rPh sb="0" eb="3">
      <t>ジカンガイ</t>
    </rPh>
    <rPh sb="4" eb="6">
      <t>ガゾウ</t>
    </rPh>
    <rPh sb="6" eb="8">
      <t>シンダン</t>
    </rPh>
    <rPh sb="8" eb="10">
      <t>ケンサ</t>
    </rPh>
    <rPh sb="10" eb="12">
      <t>シコウ</t>
    </rPh>
    <rPh sb="20" eb="21">
      <t>テン</t>
    </rPh>
    <rPh sb="22" eb="24">
      <t>カサン</t>
    </rPh>
    <rPh sb="25" eb="26">
      <t>ミト</t>
    </rPh>
    <rPh sb="35" eb="36">
      <t>ジ</t>
    </rPh>
    <rPh sb="36" eb="38">
      <t>キュウキュウ</t>
    </rPh>
    <rPh sb="38" eb="40">
      <t>ビョウイン</t>
    </rPh>
    <rPh sb="44" eb="47">
      <t>ジカンガイ</t>
    </rPh>
    <rPh sb="48" eb="50">
      <t>キンキュウ</t>
    </rPh>
    <rPh sb="50" eb="52">
      <t>ガゾウ</t>
    </rPh>
    <rPh sb="52" eb="54">
      <t>ケンサ</t>
    </rPh>
    <rPh sb="55" eb="60">
      <t>ホウシャセンシンダン</t>
    </rPh>
    <rPh sb="60" eb="63">
      <t>センモンイ</t>
    </rPh>
    <rPh sb="67" eb="69">
      <t>ドウイツ</t>
    </rPh>
    <rPh sb="71" eb="73">
      <t>ジカン</t>
    </rPh>
    <rPh sb="73" eb="74">
      <t>ガイ</t>
    </rPh>
    <rPh sb="74" eb="76">
      <t>キンキュウ</t>
    </rPh>
    <rPh sb="76" eb="78">
      <t>ドクエイ</t>
    </rPh>
    <rPh sb="79" eb="81">
      <t>シコウ</t>
    </rPh>
    <rPh sb="84" eb="86">
      <t>バアイ</t>
    </rPh>
    <rPh sb="87" eb="89">
      <t>カサン</t>
    </rPh>
    <phoneticPr fontId="5"/>
  </si>
  <si>
    <t>コンピューター断層撮影料・共同利用加算の増点</t>
  </si>
  <si>
    <t>E200　E202</t>
  </si>
  <si>
    <t xml:space="preserve">1-B　算定要件の拡大(施設基準）　
2-A　点数の見直し（増点）    </t>
  </si>
  <si>
    <t>高額医療機器の適正配置と有効利用および地域医療の充実を目的として、画像診断による医療連携を推進するために増点（100点）と算定要件（施設基準）の拡大を要望（1.5テスラ装置にも適応、画像診断管理加算１を算定している病院にも拡大）。ただし高次医療機関から低次医療機関への紹介の場合や同性能のCT,MR機種を有する同等の医療機関からの紹介は利用率には含めない</t>
    <rPh sb="0" eb="2">
      <t>コウガク</t>
    </rPh>
    <rPh sb="2" eb="4">
      <t>イリョウ</t>
    </rPh>
    <rPh sb="4" eb="6">
      <t>キキ</t>
    </rPh>
    <rPh sb="7" eb="9">
      <t>テキセイ</t>
    </rPh>
    <rPh sb="9" eb="11">
      <t>ハイチ</t>
    </rPh>
    <rPh sb="12" eb="14">
      <t>ユウコウ</t>
    </rPh>
    <rPh sb="14" eb="16">
      <t>リヨウ</t>
    </rPh>
    <rPh sb="19" eb="21">
      <t>チイキ</t>
    </rPh>
    <rPh sb="21" eb="23">
      <t>イリョウ</t>
    </rPh>
    <rPh sb="24" eb="26">
      <t>ジュウジツ</t>
    </rPh>
    <rPh sb="27" eb="29">
      <t>モクテキ</t>
    </rPh>
    <rPh sb="118" eb="120">
      <t>コウジ</t>
    </rPh>
    <rPh sb="120" eb="122">
      <t>イリョウ</t>
    </rPh>
    <rPh sb="122" eb="124">
      <t>キカン</t>
    </rPh>
    <rPh sb="126" eb="128">
      <t>テイジ</t>
    </rPh>
    <rPh sb="128" eb="130">
      <t>イリョウ</t>
    </rPh>
    <rPh sb="130" eb="132">
      <t>キカン</t>
    </rPh>
    <rPh sb="134" eb="136">
      <t>ショウカイ</t>
    </rPh>
    <rPh sb="137" eb="139">
      <t>バアイ</t>
    </rPh>
    <rPh sb="140" eb="141">
      <t>ドウ</t>
    </rPh>
    <rPh sb="141" eb="143">
      <t>セイノウ</t>
    </rPh>
    <rPh sb="149" eb="151">
      <t>キシュ</t>
    </rPh>
    <rPh sb="152" eb="153">
      <t>ユウ</t>
    </rPh>
    <rPh sb="155" eb="157">
      <t>ドウトウ</t>
    </rPh>
    <rPh sb="158" eb="160">
      <t>イリョウ</t>
    </rPh>
    <rPh sb="160" eb="162">
      <t>キカン</t>
    </rPh>
    <rPh sb="165" eb="167">
      <t>ショウカイ</t>
    </rPh>
    <rPh sb="168" eb="170">
      <t>リヨウ</t>
    </rPh>
    <rPh sb="170" eb="171">
      <t>リツ</t>
    </rPh>
    <rPh sb="173" eb="174">
      <t>フク</t>
    </rPh>
    <phoneticPr fontId="5"/>
  </si>
  <si>
    <t>女性診療関連委員会</t>
  </si>
  <si>
    <t>胎児MRI</t>
  </si>
  <si>
    <t>胎児に先天異常が考えられる場合に診断の
確実性を得るためにMRIを行う。</t>
    <rPh sb="0" eb="2">
      <t>タイジ</t>
    </rPh>
    <rPh sb="3" eb="5">
      <t>センテン</t>
    </rPh>
    <rPh sb="5" eb="7">
      <t>イジョウ</t>
    </rPh>
    <rPh sb="8" eb="9">
      <t>カンガ</t>
    </rPh>
    <rPh sb="13" eb="15">
      <t>バアイ</t>
    </rPh>
    <rPh sb="16" eb="18">
      <t>シンダン</t>
    </rPh>
    <rPh sb="20" eb="23">
      <t>カクジツセイ</t>
    </rPh>
    <rPh sb="24" eb="25">
      <t>エ</t>
    </rPh>
    <rPh sb="33" eb="34">
      <t>オコナ</t>
    </rPh>
    <phoneticPr fontId="5"/>
  </si>
  <si>
    <t>胎児先天性疾患</t>
    <rPh sb="0" eb="2">
      <t>タイジ</t>
    </rPh>
    <rPh sb="2" eb="5">
      <t>センテンセイ</t>
    </rPh>
    <rPh sb="5" eb="7">
      <t>シッカン</t>
    </rPh>
    <phoneticPr fontId="5"/>
  </si>
  <si>
    <t>胎児MRIはその精度から胎児診断を確定することができ、妊娠管理や分娩後の適切な手術、処置
を行うことにより、出生児の予後改善につながる。</t>
  </si>
  <si>
    <t>胎児CT</t>
  </si>
  <si>
    <t>胎児に先天性骨疾患が考えられる場合に予後と治療のため、診断の確実性を得るためにCTを行う。</t>
    <rPh sb="5" eb="6">
      <t>セイ</t>
    </rPh>
    <rPh sb="6" eb="7">
      <t>コツ</t>
    </rPh>
    <rPh sb="7" eb="9">
      <t>シッカン</t>
    </rPh>
    <rPh sb="18" eb="20">
      <t>ヨゴ</t>
    </rPh>
    <rPh sb="21" eb="23">
      <t>チリョウ</t>
    </rPh>
    <phoneticPr fontId="5"/>
  </si>
  <si>
    <t>胎児先天性骨疾患</t>
    <rPh sb="0" eb="2">
      <t>タイジ</t>
    </rPh>
    <rPh sb="2" eb="5">
      <t>センテンセイ</t>
    </rPh>
    <rPh sb="5" eb="6">
      <t>コツ</t>
    </rPh>
    <rPh sb="6" eb="8">
      <t>シッカン</t>
    </rPh>
    <phoneticPr fontId="5"/>
  </si>
  <si>
    <t>胎児CTは胎児に先天性の骨疾患が疑われた場合、その精度から、診断を確実にすることにより
予後判定とともに妊娠管理や分娩後の適切な処置を行うことができる。</t>
    <rPh sb="5" eb="7">
      <t>タイジ</t>
    </rPh>
    <rPh sb="8" eb="11">
      <t>センテンセイ</t>
    </rPh>
    <rPh sb="12" eb="13">
      <t>コツ</t>
    </rPh>
    <rPh sb="13" eb="15">
      <t>シッカン</t>
    </rPh>
    <rPh sb="16" eb="17">
      <t>ウタガ</t>
    </rPh>
    <rPh sb="20" eb="22">
      <t>バアイ</t>
    </rPh>
    <rPh sb="30" eb="32">
      <t>シンダン</t>
    </rPh>
    <rPh sb="33" eb="35">
      <t>カクジツ</t>
    </rPh>
    <rPh sb="44" eb="46">
      <t>ヨゴ</t>
    </rPh>
    <rPh sb="46" eb="48">
      <t>ハンテイ</t>
    </rPh>
    <phoneticPr fontId="5"/>
  </si>
  <si>
    <t>女性診療科関連委員会</t>
    <rPh sb="0" eb="2">
      <t>ジョセイ</t>
    </rPh>
    <rPh sb="2" eb="4">
      <t>シンリョウ</t>
    </rPh>
    <rPh sb="4" eb="5">
      <t>カ</t>
    </rPh>
    <rPh sb="5" eb="7">
      <t>カンレン</t>
    </rPh>
    <rPh sb="7" eb="10">
      <t>イインカイ</t>
    </rPh>
    <phoneticPr fontId="5"/>
  </si>
  <si>
    <t>未</t>
    <rPh sb="0" eb="1">
      <t>ミ</t>
    </rPh>
    <phoneticPr fontId="5"/>
  </si>
  <si>
    <t>大阪府の統計から産科ニアミスに陥る確率は全出産の約0.5％で
ある。しかし、これが35～39歳になると2倍、40～44歳では3倍、
45歳以上では8～9倍と指数関数的に増加する。これらの妊産婦
の管理に関しては特殊な体制、施設が必要であり、施設要件を
設けてこれら妊婦の管理加算を行う。</t>
    <rPh sb="140" eb="141">
      <t>オコナ</t>
    </rPh>
    <phoneticPr fontId="5"/>
  </si>
  <si>
    <t>一般病棟以上、特定集中治療室未満の症例について、
妊娠・分娩・産褥管理のためのMFICU入院必要症例の加算。</t>
    <rPh sb="25" eb="27">
      <t>ニンシン</t>
    </rPh>
    <rPh sb="28" eb="30">
      <t>ブンベン</t>
    </rPh>
    <rPh sb="31" eb="33">
      <t>サンジョク</t>
    </rPh>
    <rPh sb="33" eb="35">
      <t>カンリ</t>
    </rPh>
    <rPh sb="44" eb="46">
      <t>ニュウイン</t>
    </rPh>
    <rPh sb="46" eb="48">
      <t>ヒツヨウ</t>
    </rPh>
    <rPh sb="48" eb="50">
      <t>ショウレイ</t>
    </rPh>
    <phoneticPr fontId="5"/>
  </si>
  <si>
    <t>日本臨床微生物学会</t>
    <rPh sb="2" eb="4">
      <t>リンショウ</t>
    </rPh>
    <rPh sb="4" eb="7">
      <t>ビセイブツ</t>
    </rPh>
    <rPh sb="7" eb="9">
      <t>ガッカイ</t>
    </rPh>
    <rPh sb="8" eb="9">
      <t>カイ</t>
    </rPh>
    <phoneticPr fontId="19"/>
  </si>
  <si>
    <t>検査関連委員会</t>
    <rPh sb="0" eb="7">
      <t>ケンサカンレンイインカイ</t>
    </rPh>
    <phoneticPr fontId="5"/>
  </si>
  <si>
    <t>病原体遺伝子検出検査</t>
  </si>
  <si>
    <t>各種感染症における原因微生物を喀痰、膿、体液などを検体として、遺伝子検出技術（PCR法、LAMP法、Real time PCR法など）を用いて同定する。現行のD023 微生物核酸同定・定量検査の個々の病原体に対する検査を改め、包括的にする提案である。</t>
  </si>
  <si>
    <t>感染症</t>
    <rPh sb="0" eb="3">
      <t>カンセンショウ</t>
    </rPh>
    <phoneticPr fontId="5"/>
  </si>
  <si>
    <t>多くの細菌感染症と、その他の微生物による感染症は迅速診断法が確立されていない。欧米では各種感染症の遺伝子検出検査が単一標的、複数標的で開発されているが、わが国では遺伝子検出検査に対する診療報酬が、一部の特定の感染症に付与されているのみであらゆる感染症診断に対応していない。しかし、わが国は既に各種感染症に対応可能な技術を有しており、その中で体外診断用医薬品承認を得たものに対し診療報酬を包括的に付与することで、本邦の感染症診断技術は飛躍的に向上する。また、診療初期に原因微生物を同定することで、適切な抗微生物薬療法の選択が可能となり、市中感染症における入院比率を下げることが可能となる。</t>
  </si>
  <si>
    <t>薬剤耐性菌検出検査</t>
  </si>
  <si>
    <t>菌株から基質特異性拡張型β-ラクタメーゼ（ESBL）、メタロβ-ラクタマーゼ、過剰産生AmpC子の有無を確認する検査である。</t>
    <rPh sb="0" eb="2">
      <t>キンカブ</t>
    </rPh>
    <rPh sb="39" eb="41">
      <t>カジョウ</t>
    </rPh>
    <rPh sb="41" eb="43">
      <t>サンセイ</t>
    </rPh>
    <phoneticPr fontId="5"/>
  </si>
  <si>
    <t>基質特異性拡張型β-ラクタメーゼ（ESBL）産生菌、メタロβ-ラクタマーゼ産生AmpC過剰産生菌、メタロβ-ラクタマーゼ産生菌などを保有している菌が増加しており、耐性因子を調べ因子がある場合は感性であっても耐性と報告しなければ患者の治療に影響する、その耐性因子の有無を確認する検査である。700点の増点を要望する。</t>
  </si>
  <si>
    <t>薬剤耐性遺伝子検査</t>
  </si>
  <si>
    <t>菌株からNDM-1型メタロβ-ラクタマーゼ耐性遺伝子、バンコマイシン耐性遺伝子、KPC型カルバペネマーゼ耐性遺伝子、メタロβ-ラクタマーゼ耐性遺伝子の検出をPCRなどで行う。</t>
    <rPh sb="0" eb="2">
      <t>キンカブ</t>
    </rPh>
    <rPh sb="75" eb="77">
      <t>ケンシュツ</t>
    </rPh>
    <rPh sb="84" eb="85">
      <t>オコナ</t>
    </rPh>
    <phoneticPr fontId="5"/>
  </si>
  <si>
    <t>基質特異性拡張型β-ラクタメーゼ（ESBL）産生菌、メタロβ-ラクタマーゼ産生AmpC過剰産生菌、メタロβ-ラクタマーゼ産生菌などを保有している菌が増加している。耐性因子を調べ因子がある場合は感性であっても耐性と報告しなければ患者の治療に影響する。その耐性因子の有無を確認する検査である。700点の増点を要望する。</t>
  </si>
  <si>
    <t>イムノクロマト法によるマラリア迅速診断検査</t>
    <rPh sb="15" eb="19">
      <t>ジンソクシンダン</t>
    </rPh>
    <rPh sb="19" eb="21">
      <t>ケンサ</t>
    </rPh>
    <phoneticPr fontId="5"/>
  </si>
  <si>
    <t>全血液をカセット式のイムノクロマトのパッドに滴下し、抽出液、展開試薬を加え、マラリア特異バンドの検出を行なう。</t>
    <rPh sb="0" eb="3">
      <t>ゼンケツエキ</t>
    </rPh>
    <rPh sb="8" eb="9">
      <t>シキ</t>
    </rPh>
    <rPh sb="22" eb="24">
      <t>テキカ</t>
    </rPh>
    <rPh sb="26" eb="29">
      <t>チュウシュツエキ</t>
    </rPh>
    <rPh sb="30" eb="32">
      <t>テンカイヤク</t>
    </rPh>
    <rPh sb="32" eb="34">
      <t>シヤク</t>
    </rPh>
    <rPh sb="35" eb="36">
      <t>クワ</t>
    </rPh>
    <rPh sb="42" eb="44">
      <t>トクイ</t>
    </rPh>
    <rPh sb="48" eb="50">
      <t>ケンシュツ</t>
    </rPh>
    <rPh sb="51" eb="52">
      <t>オコナ</t>
    </rPh>
    <phoneticPr fontId="5"/>
  </si>
  <si>
    <t>マラリア</t>
  </si>
  <si>
    <t>マラリアは重篤な感染症で、診断の遅れにより死亡することもある。５類全数把握に属し、診断した場合には報告の義務がある。現在我が国では年間約６０名の輸入症例があるが、診断に至らない患者数は更に多いと推定される。マラリアの診断はギムザ染色が基本であるが、その手技及び判定には熟練を要し的確な診断をすべての医療機関で行うには問題点が多い。イムノクロマトを利用した検査は簡単に診断することができ海外で広く用いられている。しかしながら我が国では未承認診断薬でありあくまで研究用として輸入されているのが現状である。マラリアのイムノクロマト法の体外診断薬としての認可と保険500点を要望する。</t>
  </si>
  <si>
    <t>喀痰の品質管理評価法</t>
  </si>
  <si>
    <t>現行のグラム染色による検出菌に加えて材料評価した場合に加点とする。喀痰の品質評価は高い診療技術であり検査室診断においても高い医療技術の提供となる。</t>
  </si>
  <si>
    <t>肺炎、気管支炎、膿胸</t>
    <rPh sb="0" eb="2">
      <t>ハイエン</t>
    </rPh>
    <rPh sb="3" eb="7">
      <t>キカンシエン</t>
    </rPh>
    <rPh sb="8" eb="10">
      <t>ノウキョウ</t>
    </rPh>
    <phoneticPr fontId="5"/>
  </si>
  <si>
    <t>肺炎診断のために提出される喀痰グラム染色所見において原因微生物を特定する場合に、適正に喀痰が採取されたものであることは結果解釈時の臨床的意義が高いと考え、5点の加点を要望する。</t>
    <rPh sb="78" eb="79">
      <t>テン</t>
    </rPh>
    <rPh sb="80" eb="82">
      <t>カテン</t>
    </rPh>
    <rPh sb="83" eb="85">
      <t>ヨウボウ</t>
    </rPh>
    <phoneticPr fontId="5"/>
  </si>
  <si>
    <t>BVスコア</t>
  </si>
  <si>
    <t>グラム染色でラクトバチルス、ガードネレラ、モビルンカスの比率を半定量化することで、細菌性膣症の診断を行う。</t>
    <rPh sb="3" eb="5">
      <t>センショク</t>
    </rPh>
    <rPh sb="28" eb="30">
      <t>ヒリツ</t>
    </rPh>
    <rPh sb="31" eb="34">
      <t>ハンテイリョウ</t>
    </rPh>
    <rPh sb="34" eb="35">
      <t>カ</t>
    </rPh>
    <rPh sb="41" eb="44">
      <t>サイキンセイ</t>
    </rPh>
    <rPh sb="44" eb="45">
      <t>チツ</t>
    </rPh>
    <rPh sb="45" eb="46">
      <t>ショウジョウ</t>
    </rPh>
    <rPh sb="47" eb="49">
      <t>シンダン</t>
    </rPh>
    <rPh sb="50" eb="51">
      <t>オコナ</t>
    </rPh>
    <phoneticPr fontId="5"/>
  </si>
  <si>
    <t>細菌性膣症</t>
    <rPh sb="0" eb="3">
      <t>サイキンセイ</t>
    </rPh>
    <rPh sb="3" eb="4">
      <t>チツショウ</t>
    </rPh>
    <rPh sb="4" eb="5">
      <t>ショウジョウ</t>
    </rPh>
    <phoneticPr fontId="5"/>
  </si>
  <si>
    <t>細菌性腟症を診断する上で提出される膣分泌物のグラム染色所見において培養同定で確認が困難な菌種も多いことや、培養検査の報告前に参考となり検査室診断においても高い医療技術の提供となる。現行のグラム染色による検出菌に加えて材料評価した場合に3点の加点とする。</t>
    <rPh sb="118" eb="119">
      <t>テン</t>
    </rPh>
    <phoneticPr fontId="5"/>
  </si>
  <si>
    <t>現在の点数では、検査コストに対し不採算である。現行210点を250点とする。</t>
  </si>
  <si>
    <t>大腸菌ベロトキシン定性</t>
  </si>
  <si>
    <t>Ｄ023-2  4</t>
  </si>
  <si>
    <t>大腸菌ベロトキシン定性検査は三類感染症である腸管出血性大腸菌感染症の診断に必須の検査であり、現状の194点では評価として不十分であるため300点に増点する。</t>
    <rPh sb="52" eb="53">
      <t>テン</t>
    </rPh>
    <phoneticPr fontId="5"/>
  </si>
  <si>
    <t>細菌薬剤感受性検査　1菌種</t>
  </si>
  <si>
    <t>Ｄ019  1</t>
  </si>
  <si>
    <t>現在の点数では、検査コストに対し不採算である。現行170点から200点への増点を要望する</t>
  </si>
  <si>
    <t>細菌薬剤感受性検査　2菌種</t>
  </si>
  <si>
    <t>D019  2</t>
  </si>
  <si>
    <t>現在の点数では、検査コストに対し不採算である。現行220点から300点への増点を要望する</t>
  </si>
  <si>
    <t>細菌薬剤感受性検査　3菌種以上</t>
  </si>
  <si>
    <t>D019  3</t>
  </si>
  <si>
    <t>現在の点数では、検査コストに対し不採算である。現行280点から330点への増点を要望する</t>
  </si>
  <si>
    <t>現在の点数では、検査コストに対し不採算である。現行６１点を１１０点とする。</t>
  </si>
  <si>
    <t>現在の点数では、検査コストに対し不採算である。現行380点を610点とする。</t>
  </si>
  <si>
    <t>抗酸菌核酸同定</t>
  </si>
  <si>
    <t>D023 6</t>
  </si>
  <si>
    <t>現在の点数では、検査コストに対し不採算である。現行410点を1000点とする。</t>
  </si>
  <si>
    <t>結核菌群核酸検出</t>
  </si>
  <si>
    <t>現在の点数では、検査コストに対し不採算である。現行410点を800点とする。</t>
  </si>
  <si>
    <t>D023 7</t>
  </si>
  <si>
    <t>現在の点数では、検査コストに対し不採算である。現行421点を700点とする。</t>
  </si>
  <si>
    <t>現在の点数では、検査コストに対し不採算である。現行180点を270点とする。</t>
  </si>
  <si>
    <t>日本臨床検査医学会</t>
    <rPh sb="0" eb="2">
      <t>ニホン</t>
    </rPh>
    <rPh sb="2" eb="4">
      <t>リンショウ</t>
    </rPh>
    <rPh sb="4" eb="6">
      <t>ケンサ</t>
    </rPh>
    <rPh sb="6" eb="7">
      <t>イ</t>
    </rPh>
    <rPh sb="7" eb="9">
      <t>ガッカイ</t>
    </rPh>
    <phoneticPr fontId="5"/>
  </si>
  <si>
    <t>現在の点数では、検査コストに対し不採算である。現行160点を260点とする。</t>
  </si>
  <si>
    <t>現在の点数では、検査コストに対し不採算である。現行170点を220点とする。</t>
  </si>
  <si>
    <t>現在の点数では、検査コストに対し不採算である。現行160点を230点とする。</t>
  </si>
  <si>
    <t>現在の点数では、検査コストに対し不採算である。現行280点を360点とする。</t>
  </si>
  <si>
    <t>現在の点数では、検査コストに対し不採算である。現行210点を270点とする。</t>
  </si>
  <si>
    <t>大腸菌血清型別</t>
  </si>
  <si>
    <t>Ｄ012　32</t>
  </si>
  <si>
    <t>6 算定要件の縮小</t>
    <rPh sb="2" eb="6">
      <t>サンテイヨウケン</t>
    </rPh>
    <rPh sb="7" eb="9">
      <t>シュクショウ</t>
    </rPh>
    <phoneticPr fontId="5"/>
  </si>
  <si>
    <t>腸管出血性大腸菌を疑う大腸菌に対する血清型別のみ算定できる。</t>
  </si>
  <si>
    <t>悪性腫瘍関連委員会</t>
    <rPh sb="0" eb="4">
      <t>アクセイシュヨウ</t>
    </rPh>
    <rPh sb="4" eb="6">
      <t>カンレン</t>
    </rPh>
    <rPh sb="6" eb="9">
      <t>イインカイ</t>
    </rPh>
    <phoneticPr fontId="5"/>
  </si>
  <si>
    <t>A226-2</t>
  </si>
  <si>
    <t>1-A　算定要件の拡大（適応疾患の拡大）、1-B　算定要件の拡大(施設基準）</t>
  </si>
  <si>
    <t xml:space="preserve">末期心不全の要件の緩和。がん以外の緩和ケアとしてＩＣＵ患者、呼吸不全、腎不全、神経難病の適応拡大。
医師の業務軽減とタスクシフティングとして、新たにチームに社会福祉士、または公認心理師を専任配置し、心理社会的な苦痛のスクリーニングを行い、個別支援をし、苦痛緩和を多職種チームとして行えるように社会福祉士、公認心理士の個別診療加算の評価をする
</t>
  </si>
  <si>
    <t>外来緩和ケア管理料</t>
  </si>
  <si>
    <t>B001-24</t>
  </si>
  <si>
    <t>1-A　算定要件の拡大（適応疾患の拡大）　 2-A　点数の見直し（増点）    1-B　算定要件の拡大(施設基準）　</t>
  </si>
  <si>
    <t>対象をがん疼痛、疼痛以外の身体症状、精神心理社会症状とし、緩和ケア診療加算と同様になるように要件緩和する。また算定回数制限緩和する</t>
  </si>
  <si>
    <t xml:space="preserve"> がん患者指導管理料</t>
  </si>
  <si>
    <t>B001-23</t>
  </si>
  <si>
    <t xml:space="preserve">がん個別化医療時代における早期緩和ケアとして、RCTによるエビデンスのあるコミュニケーションスキル訓練（CST）受講医師に対して複雑化、高度化したインフォームド・コンセントに対するインセンティブをがん患者指導加算イ，ロ，ハで付与する。またがん患者の長期生存化、働き方改革による医師の業務負担軽減とタスクシフティングの視点よりより多職種の看護師や薬剤師等の活躍を促進するため回数上限の撤廃、緩和を要望する。ＳＴＡＳ－Ｊ，ＤＣＳに加え、世界標準アセスメントツールのＥＳＡＳ，ＩＰＯＳを併記し、使用できるようにする。
</t>
  </si>
  <si>
    <t>がん性疼痛等緩和指導管理料</t>
  </si>
  <si>
    <t>B001-22</t>
  </si>
  <si>
    <t xml:space="preserve"> がん性疼痛に対してWHO方式がん疼痛治療法に基づき、緩和ケアに関わる研修を受けた保険医が鎮痛薬を処方した場合に月1回に限り算定する。（オピオイド処方に限定しない）
２． 慢性心不全に伴う胸痛、呼吸苦などの症状緩和を目的として、緩和ケアに関わる研修を受けた保険医が麻薬投与を行った場合に月1回に限り算定する。
</t>
  </si>
  <si>
    <t>緩和ケア病棟入院料</t>
  </si>
  <si>
    <t>A310</t>
  </si>
  <si>
    <t>在宅を目指す緩和ケア病棟の患者に対して併算定で神経ブロックや緩和的リハビリテーション、高額医療用麻薬、高額緩和治療薬を可能とする。緩和ケア病棟においても病棟薬剤業務実施加算の対象とする。</t>
  </si>
  <si>
    <t>悪性腫瘍関連委員会</t>
    <rPh sb="0" eb="2">
      <t>アクセイ</t>
    </rPh>
    <rPh sb="2" eb="4">
      <t>シュヨウ</t>
    </rPh>
    <rPh sb="4" eb="6">
      <t>カンレン</t>
    </rPh>
    <rPh sb="6" eb="9">
      <t>イインカイ</t>
    </rPh>
    <phoneticPr fontId="5"/>
  </si>
  <si>
    <t xml:space="preserve">末期心不全の要件の緩和。がん以外の緩和ケアとしてＩＣＵ患者、呼吸不全、腎不全、神経難病の適応拡大。
医師の業務軽減とタスクシフティングとして、新たにチームに社会福祉士、または公認心理師を専任配置し、心理社会的な苦痛のスクリーニングを行い、個別支援をし、苦痛緩和を多職種チームとして行えるように社会福祉士、公認心理師の個別診療加算の評価をする
</t>
    <rPh sb="156" eb="157">
      <t>シ</t>
    </rPh>
    <phoneticPr fontId="5"/>
  </si>
  <si>
    <t xml:space="preserve">がん性疼痛に対してWHO方式がん疼痛治療法に基づき、緩和ケアに関わる研修を受けた保険医が鎮痛薬を処方した場合に月1回に限り算定する。（オピオイド処方に限定しない）
２． 慢性心不全に伴う胸痛、呼吸苦などの症状緩和を目的として、緩和ケアに関わる研修を受けた保険医が麻薬投与を行った場合に月1回に限り算定する。
</t>
  </si>
  <si>
    <t>日本産科婦人科学会</t>
    <rPh sb="0" eb="9">
      <t>ニホンサンカフジンカガッカ</t>
    </rPh>
    <phoneticPr fontId="5"/>
  </si>
  <si>
    <t>女性診療科関連委員会</t>
    <rPh sb="0" eb="2">
      <t>ジョセイシンリョウカカンレンイインカイ</t>
    </rPh>
    <phoneticPr fontId="5"/>
  </si>
  <si>
    <t>日本女性医学学会
日本生殖医学会</t>
    <rPh sb="0" eb="2">
      <t>ニホンジョセイイガクガッカイ</t>
    </rPh>
    <phoneticPr fontId="5"/>
  </si>
  <si>
    <t>子宮内膜症管理料</t>
    <rPh sb="0" eb="2">
      <t>シキュウナイマクショウカンリ</t>
    </rPh>
    <phoneticPr fontId="5"/>
  </si>
  <si>
    <t>子宮内膜症、子宮腺筋症</t>
    <rPh sb="0" eb="2">
      <t>シキュウナイマクショウ</t>
    </rPh>
    <phoneticPr fontId="5"/>
  </si>
  <si>
    <t xml:space="preserve">病理関連委員会　（検査関連委員会、悪性腫瘍関連委員会、女性診療科関連委員会）
※病理関連委員会での審議を希望
</t>
    <rPh sb="0" eb="2">
      <t>ビョウリ</t>
    </rPh>
    <rPh sb="2" eb="4">
      <t>カンレン</t>
    </rPh>
    <rPh sb="4" eb="7">
      <t>イインカイ</t>
    </rPh>
    <rPh sb="9" eb="11">
      <t>ケンサ</t>
    </rPh>
    <rPh sb="11" eb="13">
      <t>カンレン</t>
    </rPh>
    <rPh sb="13" eb="16">
      <t>イインカイ</t>
    </rPh>
    <rPh sb="17" eb="19">
      <t>アクセイ</t>
    </rPh>
    <rPh sb="19" eb="21">
      <t>シュヨウ</t>
    </rPh>
    <rPh sb="21" eb="23">
      <t>カンレン</t>
    </rPh>
    <rPh sb="23" eb="26">
      <t>イインカイ</t>
    </rPh>
    <phoneticPr fontId="5"/>
  </si>
  <si>
    <t>日本臨床細胞学会、日本婦人科腫瘍学会</t>
  </si>
  <si>
    <t>細胞診精度管理料</t>
    <rPh sb="0" eb="3">
      <t>サイボウシン</t>
    </rPh>
    <rPh sb="3" eb="7">
      <t>セイドカンリ</t>
    </rPh>
    <rPh sb="7" eb="8">
      <t>リョウ</t>
    </rPh>
    <phoneticPr fontId="5"/>
  </si>
  <si>
    <t>細胞診断料の算定されない細胞診症例について、標本作製過程や鏡検の質を担保するための管理料である。細胞診断料が算定される場合の病理診断管理加算（細胞診）に対応する。要望点数50点。</t>
    <rPh sb="0" eb="2">
      <t>サイボウ</t>
    </rPh>
    <rPh sb="2" eb="5">
      <t>シンダンリョウ</t>
    </rPh>
    <rPh sb="6" eb="8">
      <t>サンテイ</t>
    </rPh>
    <rPh sb="12" eb="15">
      <t>サイボウシン</t>
    </rPh>
    <rPh sb="15" eb="17">
      <t>ショウレイ</t>
    </rPh>
    <rPh sb="22" eb="24">
      <t>ヒョウホン</t>
    </rPh>
    <rPh sb="24" eb="26">
      <t>サクセイ</t>
    </rPh>
    <rPh sb="26" eb="28">
      <t>カテイ</t>
    </rPh>
    <rPh sb="29" eb="31">
      <t>キョウケン</t>
    </rPh>
    <rPh sb="32" eb="33">
      <t>シツ</t>
    </rPh>
    <rPh sb="34" eb="36">
      <t>タンポ</t>
    </rPh>
    <rPh sb="41" eb="43">
      <t>カンリ</t>
    </rPh>
    <rPh sb="43" eb="44">
      <t>リョウ</t>
    </rPh>
    <rPh sb="48" eb="50">
      <t>サイボウ</t>
    </rPh>
    <rPh sb="50" eb="53">
      <t>シンダンリョウ</t>
    </rPh>
    <rPh sb="54" eb="56">
      <t>サンテイ</t>
    </rPh>
    <rPh sb="59" eb="61">
      <t>バアイ</t>
    </rPh>
    <rPh sb="62" eb="66">
      <t>ビョウリシンダン</t>
    </rPh>
    <rPh sb="66" eb="70">
      <t>カンリカサン</t>
    </rPh>
    <rPh sb="71" eb="74">
      <t>サイボウシン</t>
    </rPh>
    <rPh sb="76" eb="78">
      <t>タイオウ</t>
    </rPh>
    <rPh sb="81" eb="83">
      <t>ヨウボウ</t>
    </rPh>
    <rPh sb="83" eb="85">
      <t>テンスウ</t>
    </rPh>
    <rPh sb="87" eb="88">
      <t>テン</t>
    </rPh>
    <phoneticPr fontId="5"/>
  </si>
  <si>
    <t>細胞診断料が算定されない細胞診検査全般</t>
    <rPh sb="0" eb="2">
      <t>サイボウ</t>
    </rPh>
    <rPh sb="2" eb="5">
      <t>シンダンリョウ</t>
    </rPh>
    <rPh sb="6" eb="8">
      <t>サンテイ</t>
    </rPh>
    <rPh sb="12" eb="15">
      <t>サイボウシン</t>
    </rPh>
    <rPh sb="15" eb="17">
      <t>ケンサ</t>
    </rPh>
    <rPh sb="17" eb="19">
      <t>ゼンパン</t>
    </rPh>
    <phoneticPr fontId="5"/>
  </si>
  <si>
    <t>平成24年改定で収載された病理診断管理加算は、精度管理的意味あいをなし、病理診断料を算定した場合に加算される。全症例が診断扱いとなる組織診断では問題は生じないものの、細胞診の場合、診断料の算定できない比率が高く（特に婦人科細胞診）、こうした医師の診断を経ない細胞診では必然的に対象外になっている。陽性/疑陽性か陰性かの結果は、あくまで最後の結論であって、そこに至る精度管理上のプロセスには本来何も違いはないはずで、大きな矛盾を抱えている。そこで、病理診断管理加算（細胞診）の発生しない細胞診検査における質を担保すべく、この管理料の新設を要望する。
鏡検精度向上のため、細胞検査士によるダブルチェックを実施する。病理診断管理加算（細胞診）、ならびに、子宮頸部細胞診においては婦人科子宮頸部細胞診自動判定支援加算を算定した場合には算定しない。なお、保険医療機関における子宮頸癌検診検体については対象外である。</t>
    <rPh sb="0" eb="2">
      <t>ヘイセイ</t>
    </rPh>
    <rPh sb="4" eb="5">
      <t>ネン</t>
    </rPh>
    <rPh sb="5" eb="7">
      <t>カイテイ</t>
    </rPh>
    <rPh sb="8" eb="10">
      <t>シュウサイ</t>
    </rPh>
    <rPh sb="42" eb="44">
      <t>サンテイ</t>
    </rPh>
    <rPh sb="46" eb="48">
      <t>バアイ</t>
    </rPh>
    <rPh sb="49" eb="51">
      <t>カサン</t>
    </rPh>
    <rPh sb="56" eb="58">
      <t>ショウレイ</t>
    </rPh>
    <rPh sb="106" eb="107">
      <t>トク</t>
    </rPh>
    <rPh sb="108" eb="111">
      <t>フジンカ</t>
    </rPh>
    <rPh sb="111" eb="114">
      <t>サイボウシン</t>
    </rPh>
    <rPh sb="148" eb="150">
      <t>ヨウセイ</t>
    </rPh>
    <rPh sb="159" eb="161">
      <t>ケッカ</t>
    </rPh>
    <rPh sb="223" eb="227">
      <t>ビョウリシンダン</t>
    </rPh>
    <rPh sb="227" eb="231">
      <t>カンリカサン</t>
    </rPh>
    <rPh sb="232" eb="235">
      <t>サイボウシン</t>
    </rPh>
    <rPh sb="237" eb="239">
      <t>ハッセイ</t>
    </rPh>
    <rPh sb="242" eb="245">
      <t>サイボウシン</t>
    </rPh>
    <rPh sb="245" eb="247">
      <t>ケンサ</t>
    </rPh>
    <rPh sb="251" eb="252">
      <t>シツ</t>
    </rPh>
    <rPh sb="253" eb="255">
      <t>タンポ</t>
    </rPh>
    <rPh sb="274" eb="276">
      <t>キョウケン</t>
    </rPh>
    <rPh sb="276" eb="278">
      <t>セイド</t>
    </rPh>
    <rPh sb="278" eb="280">
      <t>コウジョウ</t>
    </rPh>
    <rPh sb="284" eb="289">
      <t>サイボウケンサシ</t>
    </rPh>
    <rPh sb="300" eb="302">
      <t>ジッシ</t>
    </rPh>
    <rPh sb="305" eb="309">
      <t>ビョウリシンダン</t>
    </rPh>
    <rPh sb="309" eb="313">
      <t>カンリカサン</t>
    </rPh>
    <rPh sb="314" eb="317">
      <t>サイボウシン</t>
    </rPh>
    <rPh sb="355" eb="357">
      <t>サンテイ</t>
    </rPh>
    <rPh sb="359" eb="361">
      <t>バアイ</t>
    </rPh>
    <rPh sb="363" eb="365">
      <t>サンテイ</t>
    </rPh>
    <rPh sb="372" eb="374">
      <t>ホケン</t>
    </rPh>
    <rPh sb="374" eb="376">
      <t>イリョウ</t>
    </rPh>
    <rPh sb="376" eb="378">
      <t>キカン</t>
    </rPh>
    <rPh sb="382" eb="386">
      <t>シキュウケイガン</t>
    </rPh>
    <rPh sb="386" eb="388">
      <t>ケンシン</t>
    </rPh>
    <rPh sb="388" eb="390">
      <t>ケンタイ</t>
    </rPh>
    <rPh sb="395" eb="398">
      <t>タイショウガイ</t>
    </rPh>
    <phoneticPr fontId="5"/>
  </si>
  <si>
    <t>病理関連委員会　（検査関連委員会、悪性腫瘍関連委員会、女性診療科関連委員会）
※病理関連委員会での審議を希望</t>
    <rPh sb="0" eb="2">
      <t>ビョウリ</t>
    </rPh>
    <rPh sb="2" eb="4">
      <t>カンレン</t>
    </rPh>
    <rPh sb="4" eb="7">
      <t>イインカイ</t>
    </rPh>
    <rPh sb="9" eb="11">
      <t>ケンサ</t>
    </rPh>
    <rPh sb="11" eb="13">
      <t>カンレン</t>
    </rPh>
    <rPh sb="13" eb="16">
      <t>イインカイ</t>
    </rPh>
    <rPh sb="17" eb="19">
      <t>アクセイ</t>
    </rPh>
    <rPh sb="19" eb="21">
      <t>シュヨウ</t>
    </rPh>
    <rPh sb="21" eb="23">
      <t>カンレン</t>
    </rPh>
    <rPh sb="23" eb="26">
      <t>イインカイ</t>
    </rPh>
    <phoneticPr fontId="5"/>
  </si>
  <si>
    <t>婦人科子宮頸部細胞診自動判定支援加算</t>
  </si>
  <si>
    <t xml:space="preserve">婦人科頸部細胞診に特化して開発された自動判定支援装置を用いることにより、効率よく異常細胞を検出し偽陰性を減らすことのできる技術であり、精度管理の一環として導入する。要望点数50点。
</t>
    <rPh sb="9" eb="11">
      <t>トッカ</t>
    </rPh>
    <rPh sb="13" eb="15">
      <t>カイハツ</t>
    </rPh>
    <rPh sb="27" eb="28">
      <t>モチ</t>
    </rPh>
    <rPh sb="36" eb="38">
      <t>コウリツ</t>
    </rPh>
    <rPh sb="40" eb="42">
      <t>イジョウ</t>
    </rPh>
    <rPh sb="42" eb="44">
      <t>サイボウ</t>
    </rPh>
    <rPh sb="45" eb="47">
      <t>ケンシュツ</t>
    </rPh>
    <rPh sb="77" eb="79">
      <t>ドウニュウ</t>
    </rPh>
    <rPh sb="82" eb="85">
      <t>ヨウボウテン</t>
    </rPh>
    <rPh sb="85" eb="86">
      <t>スウ</t>
    </rPh>
    <rPh sb="88" eb="89">
      <t>テン</t>
    </rPh>
    <phoneticPr fontId="5"/>
  </si>
  <si>
    <t>婦人科頸部細胞診（詳細は理由欄に記載）</t>
    <rPh sb="9" eb="11">
      <t>ショウサイ</t>
    </rPh>
    <rPh sb="12" eb="14">
      <t>リユウ</t>
    </rPh>
    <rPh sb="14" eb="15">
      <t>ラン</t>
    </rPh>
    <rPh sb="16" eb="18">
      <t>キサイ</t>
    </rPh>
    <phoneticPr fontId="5"/>
  </si>
  <si>
    <t>これまで細胞診陰性検体について、臨床細胞学会では、細胞検査士による10%ランダム再鏡検にての精度管理を推奨しているが、特に子宮頸部細胞診は膨大な数にのぼることなどのため、その実施割合は施設間格差があり、少なからぬ症例が１回のみの鏡検にて報告されるため、見落とし症例が発生するなど、精度管理上、大きな問題となっている。
子宮頸部細胞診用に米国にて開発された本機器は、特殊プログラムにより効率よく異常細胞を検出することが出来るため偽陰性割合を減らすことが可能であり精度管理に貢献できる。一次スクリーニング使用、二次使用のいずれも問わないものとする（前者の場合は、全症例を本装置にかけ、検出された異常細胞を細胞検査士が鏡検し、後者の場合には細胞検査士鏡検後、陰性標本について機械にかけることとなる）。なお、保険医療機関における子宮頸癌検診検体については対象外である。</t>
    <rPh sb="40" eb="41">
      <t>サイ</t>
    </rPh>
    <rPh sb="41" eb="43">
      <t>キョウケン</t>
    </rPh>
    <rPh sb="51" eb="53">
      <t>スイショウ</t>
    </rPh>
    <rPh sb="59" eb="60">
      <t>トク</t>
    </rPh>
    <rPh sb="87" eb="89">
      <t>ジッシ</t>
    </rPh>
    <rPh sb="89" eb="91">
      <t>ワリアイ</t>
    </rPh>
    <rPh sb="92" eb="94">
      <t>シセツ</t>
    </rPh>
    <rPh sb="94" eb="95">
      <t>アイダ</t>
    </rPh>
    <rPh sb="95" eb="97">
      <t>カクサ</t>
    </rPh>
    <rPh sb="101" eb="102">
      <t>スク</t>
    </rPh>
    <rPh sb="106" eb="108">
      <t>ショウレイ</t>
    </rPh>
    <rPh sb="110" eb="111">
      <t>カイ</t>
    </rPh>
    <rPh sb="114" eb="116">
      <t>キョウケン</t>
    </rPh>
    <rPh sb="126" eb="128">
      <t>ミオ</t>
    </rPh>
    <rPh sb="130" eb="132">
      <t>ショウレイ</t>
    </rPh>
    <rPh sb="133" eb="135">
      <t>ハッセイ</t>
    </rPh>
    <rPh sb="146" eb="147">
      <t>オオ</t>
    </rPh>
    <rPh sb="161" eb="163">
      <t>ケイブ</t>
    </rPh>
    <rPh sb="177" eb="178">
      <t>ホン</t>
    </rPh>
    <rPh sb="178" eb="180">
      <t>キキ</t>
    </rPh>
    <rPh sb="182" eb="184">
      <t>トクシュ</t>
    </rPh>
    <rPh sb="208" eb="210">
      <t>デキ</t>
    </rPh>
    <rPh sb="216" eb="218">
      <t>ワリアイ</t>
    </rPh>
    <rPh sb="219" eb="220">
      <t>ヘ</t>
    </rPh>
    <rPh sb="230" eb="234">
      <t>セイドカンリ</t>
    </rPh>
    <rPh sb="235" eb="237">
      <t>コウケン</t>
    </rPh>
    <rPh sb="250" eb="252">
      <t>シヨウ</t>
    </rPh>
    <rPh sb="255" eb="257">
      <t>シヨウ</t>
    </rPh>
    <rPh sb="262" eb="263">
      <t>ト</t>
    </rPh>
    <rPh sb="275" eb="277">
      <t>バアイ</t>
    </rPh>
    <rPh sb="279" eb="282">
      <t>ゼンショウレイ</t>
    </rPh>
    <rPh sb="283" eb="284">
      <t>ホン</t>
    </rPh>
    <rPh sb="284" eb="286">
      <t>ソウチ</t>
    </rPh>
    <rPh sb="290" eb="292">
      <t>ケンシュツ</t>
    </rPh>
    <rPh sb="295" eb="297">
      <t>イジョウ</t>
    </rPh>
    <rPh sb="297" eb="299">
      <t>サイボウ</t>
    </rPh>
    <rPh sb="300" eb="302">
      <t>サイボウ</t>
    </rPh>
    <rPh sb="302" eb="305">
      <t>ケンサシ</t>
    </rPh>
    <rPh sb="306" eb="308">
      <t>キョウケン</t>
    </rPh>
    <rPh sb="310" eb="312">
      <t>コウシャ</t>
    </rPh>
    <rPh sb="313" eb="315">
      <t>バアイ</t>
    </rPh>
    <rPh sb="326" eb="328">
      <t>インセイ</t>
    </rPh>
    <rPh sb="328" eb="330">
      <t>ヒョウホン</t>
    </rPh>
    <rPh sb="334" eb="336">
      <t>キカイ</t>
    </rPh>
    <phoneticPr fontId="5"/>
  </si>
  <si>
    <t>日本生殖医学会</t>
    <rPh sb="0" eb="2">
      <t>ニホンジョセイイガクガッカイ</t>
    </rPh>
    <rPh sb="2" eb="4">
      <t>セ</t>
    </rPh>
    <phoneticPr fontId="5"/>
  </si>
  <si>
    <t>女性診療科関連委員会</t>
    <rPh sb="0" eb="2">
      <t>ジョセイシンリョウカ</t>
    </rPh>
    <phoneticPr fontId="5"/>
  </si>
  <si>
    <t>日本産科婦人科学会
日本女性医学学会</t>
    <rPh sb="0" eb="9">
      <t>ニホンサンカフジンカガッカ</t>
    </rPh>
    <phoneticPr fontId="5"/>
  </si>
  <si>
    <t>日本産婦人科医会</t>
    <rPh sb="0" eb="8">
      <t>ニホンサンフジンカイカイ</t>
    </rPh>
    <phoneticPr fontId="5"/>
  </si>
  <si>
    <t>人格検査</t>
    <rPh sb="0" eb="2">
      <t>ジンカク</t>
    </rPh>
    <rPh sb="2" eb="4">
      <t>ケンサ</t>
    </rPh>
    <phoneticPr fontId="5"/>
  </si>
  <si>
    <t>更年期の心理検査および周産期メンタルヘルスのEPDSを適応に追加。また2019年から国家資格となる公認心理師が検査に携わった時の加算を要望する。</t>
    <rPh sb="0" eb="3">
      <t>コウネンキ</t>
    </rPh>
    <rPh sb="4" eb="6">
      <t>シンリ</t>
    </rPh>
    <rPh sb="6" eb="8">
      <t>ケンサ</t>
    </rPh>
    <rPh sb="11" eb="14">
      <t>シュウサンキ</t>
    </rPh>
    <rPh sb="27" eb="29">
      <t>テキオウ</t>
    </rPh>
    <rPh sb="30" eb="32">
      <t>ツイカ</t>
    </rPh>
    <rPh sb="39" eb="40">
      <t>ネン</t>
    </rPh>
    <rPh sb="42" eb="44">
      <t>コッカ</t>
    </rPh>
    <rPh sb="44" eb="46">
      <t>シカク</t>
    </rPh>
    <rPh sb="49" eb="54">
      <t>コウニンシンリシ</t>
    </rPh>
    <rPh sb="55" eb="57">
      <t>ケンサ</t>
    </rPh>
    <rPh sb="58" eb="59">
      <t>タズサ</t>
    </rPh>
    <rPh sb="62" eb="63">
      <t>トキ</t>
    </rPh>
    <rPh sb="64" eb="66">
      <t>カサン</t>
    </rPh>
    <rPh sb="67" eb="69">
      <t>ヨウボウ</t>
    </rPh>
    <phoneticPr fontId="5"/>
  </si>
  <si>
    <t>日本産婦人科医会</t>
    <rPh sb="0" eb="8">
      <t>ニッポンサンフジンカイカイ</t>
    </rPh>
    <phoneticPr fontId="5"/>
  </si>
  <si>
    <t>認知機能検査その他の心理検査</t>
    <rPh sb="0" eb="2">
      <t>ニンチ</t>
    </rPh>
    <rPh sb="2" eb="4">
      <t>キノウ</t>
    </rPh>
    <rPh sb="4" eb="6">
      <t>ケンサ</t>
    </rPh>
    <rPh sb="8" eb="9">
      <t>タ</t>
    </rPh>
    <rPh sb="10" eb="12">
      <t>シンリ</t>
    </rPh>
    <rPh sb="12" eb="14">
      <t>ケンサ</t>
    </rPh>
    <phoneticPr fontId="5"/>
  </si>
  <si>
    <t>微生物核酸同定・定量検査、　HPV核酸検出(簡易ジェノタイプ判定）</t>
    <rPh sb="22" eb="24">
      <t>カンイ</t>
    </rPh>
    <rPh sb="30" eb="32">
      <t>ハンテイ</t>
    </rPh>
    <phoneticPr fontId="5"/>
  </si>
  <si>
    <t>〇対象　　　　　　　　　　　　　　　　　　　　　　　　　　　　　　　　　　　　　　　　　　　　・検査対象として新たにK-867-3子宮頸部摘出術（腟部切断術を含む）後が追加されたが、K-867-3だけでなく、K-867-4子宮頸部異形成上皮又は上皮内癌レーザー照射治療後も適応対象としてさらに追加する。
産婦人科診療ガイドラインにおいてもレーザー治療は妊孕性温存治療として優れており、適応症例には推奨されている。また、円錐切除と異なり、組織片の採取ができないため、マージン、残存の有無についてより不明瞭である。従って、治療後のHPV核酸検出による病変の残存・再発の早期発見の意義と有用性は円錐切除術に比してもより高い。陽性例に対する注意深い経過観察と陰性例に対する検診回数の減少、検診間隔の延長が可能となる。円錐切除とレーザー蒸散術の比較で治療効果、HPVの消失は同等であるという本邦でのエビデンスもある。T. Maria et al. Virological and cytological clearance in laser vaporization and conization for cervical intra-epithelial neoplasia grade 3. . J. Obstet. Gynaecol. Res.  42: 1808–1813, 2016</t>
    <rPh sb="146" eb="148">
      <t>ツイカ</t>
    </rPh>
    <phoneticPr fontId="5"/>
  </si>
  <si>
    <t>3　　項目設定の見直し 6 その他（不可条件の一部解除）</t>
    <rPh sb="16" eb="17">
      <t>タ</t>
    </rPh>
    <rPh sb="18" eb="20">
      <t>フカ</t>
    </rPh>
    <rPh sb="20" eb="22">
      <t>ジョウケン</t>
    </rPh>
    <rPh sb="23" eb="25">
      <t>イチブ</t>
    </rPh>
    <rPh sb="25" eb="27">
      <t>カイジョ</t>
    </rPh>
    <phoneticPr fontId="5"/>
  </si>
  <si>
    <t>〇細胞診との同日併用不可について
・細胞診ASC-US後にHPVを行う際にはHPV検査と細胞診との同日併用不可とするが、円錐切除術後の検査の際にはHPV検査と細胞診との同日併用を可とする。　円錐切除術後の検診としてHPV検査と細胞診を同時に行うことは国外のガイドラインと同様に許容されるべきである。両者の検査を行い、いずれの検査も陰性の場合に検診期間を延長することが可能となる。　Massad LS, et al.:2012 Updated Consensus Guidelines for the Management of Abnormal Cervical Cancer Screening Tests and Cancer Precursors; Obstet Gynecol 2013;121:829-846 PMID:23635684.</t>
    <rPh sb="18" eb="21">
      <t>サイボウシン</t>
    </rPh>
    <rPh sb="41" eb="43">
      <t>ケンサ</t>
    </rPh>
    <rPh sb="67" eb="69">
      <t>ケンサ</t>
    </rPh>
    <rPh sb="70" eb="71">
      <t>サイ</t>
    </rPh>
    <rPh sb="84" eb="86">
      <t>ドウジツ</t>
    </rPh>
    <rPh sb="86" eb="88">
      <t>ヘイヨウ</t>
    </rPh>
    <rPh sb="89" eb="90">
      <t>カ</t>
    </rPh>
    <rPh sb="149" eb="151">
      <t>リョウシャ</t>
    </rPh>
    <rPh sb="152" eb="154">
      <t>ケンサ</t>
    </rPh>
    <rPh sb="155" eb="156">
      <t>オコナ</t>
    </rPh>
    <rPh sb="162" eb="164">
      <t>ケンサ</t>
    </rPh>
    <phoneticPr fontId="5"/>
  </si>
  <si>
    <t>病理関連委員会　（検査関連委員会、悪性腫瘍関連委員会、女性診療科関連委員会）
※病理関連委員会での審議を希望</t>
    <rPh sb="0" eb="2">
      <t>ビョウリ</t>
    </rPh>
    <rPh sb="2" eb="4">
      <t>カンレン</t>
    </rPh>
    <rPh sb="4" eb="7">
      <t>イインカイ</t>
    </rPh>
    <rPh sb="9" eb="11">
      <t>ケンサ</t>
    </rPh>
    <rPh sb="11" eb="13">
      <t>カンレン</t>
    </rPh>
    <rPh sb="13" eb="16">
      <t>イインカイ</t>
    </rPh>
    <rPh sb="17" eb="19">
      <t>アクセイ</t>
    </rPh>
    <rPh sb="19" eb="21">
      <t>シュヨウ</t>
    </rPh>
    <rPh sb="21" eb="23">
      <t>カンレン</t>
    </rPh>
    <rPh sb="23" eb="26">
      <t>イインカイ</t>
    </rPh>
    <rPh sb="40" eb="42">
      <t>ビョウリ</t>
    </rPh>
    <rPh sb="42" eb="44">
      <t>カンレン</t>
    </rPh>
    <rPh sb="44" eb="47">
      <t>イインカイ</t>
    </rPh>
    <rPh sb="49" eb="51">
      <t>シンギ</t>
    </rPh>
    <rPh sb="52" eb="54">
      <t>キボウ</t>
    </rPh>
    <phoneticPr fontId="5"/>
  </si>
  <si>
    <t>日本臨床細胞学会、日本婦人科腫瘍学会</t>
    <rPh sb="9" eb="11">
      <t>ニホン</t>
    </rPh>
    <rPh sb="11" eb="14">
      <t>フジンカ</t>
    </rPh>
    <rPh sb="14" eb="16">
      <t>シュヨウ</t>
    </rPh>
    <rPh sb="16" eb="18">
      <t>ガッカイ</t>
    </rPh>
    <phoneticPr fontId="5"/>
  </si>
  <si>
    <t>細胞診断料、見直し、婦人科細胞診への適用拡大</t>
    <rPh sb="0" eb="2">
      <t>サイボウ</t>
    </rPh>
    <rPh sb="2" eb="5">
      <t>シンダンリョウ</t>
    </rPh>
    <rPh sb="6" eb="8">
      <t>ミナオ</t>
    </rPh>
    <rPh sb="10" eb="13">
      <t>フジンカ</t>
    </rPh>
    <rPh sb="13" eb="15">
      <t>サイボウ</t>
    </rPh>
    <rPh sb="18" eb="20">
      <t>テキヨウ</t>
    </rPh>
    <rPh sb="20" eb="22">
      <t>カクダイ</t>
    </rPh>
    <phoneticPr fontId="5"/>
  </si>
  <si>
    <t>Ｎ　病理診断</t>
    <rPh sb="2" eb="6">
      <t>ビョウリシンダン</t>
    </rPh>
    <phoneticPr fontId="5"/>
  </si>
  <si>
    <t xml:space="preserve">N006　2 
</t>
  </si>
  <si>
    <t>1-Ａ</t>
  </si>
  <si>
    <r>
      <t>現在認められていない婦人科細胞診に対して、他領域同様、細胞診断料を算定するよう提案する。対象疾患は、子宮頸部擦過細胞診及び内膜細胞診等における、意義不明な異型扁平上皮細胞(ASC-US)</t>
    </r>
    <r>
      <rPr>
        <sz val="11"/>
        <rFont val="ＭＳ Ｐゴシック"/>
        <family val="3"/>
        <charset val="128"/>
        <scheme val="minor"/>
      </rPr>
      <t>／意義不明な子宮内膜異型細胞</t>
    </r>
    <r>
      <rPr>
        <sz val="11"/>
        <rFont val="ＭＳ Ｐゴシック"/>
        <family val="3"/>
        <charset val="128"/>
        <scheme val="minor"/>
      </rPr>
      <t>(ATEC-US)</t>
    </r>
    <r>
      <rPr>
        <sz val="11"/>
        <rFont val="ＭＳ Ｐゴシック"/>
        <family val="3"/>
        <charset val="128"/>
        <scheme val="minor"/>
      </rPr>
      <t>ならびに感染症などの非腫瘍性病変を対</t>
    </r>
    <r>
      <rPr>
        <sz val="11"/>
        <color theme="1"/>
        <rFont val="ＭＳ Ｐゴシック"/>
        <family val="2"/>
        <scheme val="minor"/>
      </rPr>
      <t>象とする。</t>
    </r>
    <rPh sb="52" eb="54">
      <t>ケイブ</t>
    </rPh>
    <rPh sb="72" eb="74">
      <t>イギ</t>
    </rPh>
    <rPh sb="74" eb="76">
      <t>フメイ</t>
    </rPh>
    <rPh sb="77" eb="79">
      <t>イケイ</t>
    </rPh>
    <rPh sb="79" eb="83">
      <t>ヘンペイジョウヒ</t>
    </rPh>
    <rPh sb="83" eb="85">
      <t>サイボウ</t>
    </rPh>
    <rPh sb="94" eb="96">
      <t>イギ</t>
    </rPh>
    <rPh sb="96" eb="98">
      <t>フメイ</t>
    </rPh>
    <rPh sb="99" eb="101">
      <t>シキュウ</t>
    </rPh>
    <rPh sb="101" eb="103">
      <t>ナイマク</t>
    </rPh>
    <rPh sb="120" eb="123">
      <t>カンセンショウ</t>
    </rPh>
    <rPh sb="126" eb="127">
      <t>ヒ</t>
    </rPh>
    <rPh sb="127" eb="130">
      <t>シュヨウセイ</t>
    </rPh>
    <rPh sb="130" eb="132">
      <t>ビョウヘン</t>
    </rPh>
    <rPh sb="133" eb="135">
      <t>タイショウ</t>
    </rPh>
    <phoneticPr fontId="5"/>
  </si>
  <si>
    <t>日本病理学会、日本臨床細胞学会、日本婦人科腫瘍学会、日本肺癌学会、日本呼吸器学会、日本呼吸器内視鏡学会、日本膵臓学会、日本消化器内視鏡学会、日本消化器病学会（いずれも前回ご協力の得られた学会。今後打診の予定）</t>
    <rPh sb="0" eb="6">
      <t>ニホンビョウリガッカイ</t>
    </rPh>
    <rPh sb="16" eb="18">
      <t>ニホン</t>
    </rPh>
    <rPh sb="18" eb="21">
      <t>フジンカ</t>
    </rPh>
    <rPh sb="21" eb="23">
      <t>シュヨウ</t>
    </rPh>
    <rPh sb="23" eb="25">
      <t>ガッカイ</t>
    </rPh>
    <rPh sb="26" eb="32">
      <t>ニホンハイガンガッカイ</t>
    </rPh>
    <rPh sb="33" eb="35">
      <t>ニホン</t>
    </rPh>
    <rPh sb="35" eb="38">
      <t>コキュウキ</t>
    </rPh>
    <rPh sb="38" eb="40">
      <t>ガッカイ</t>
    </rPh>
    <rPh sb="41" eb="43">
      <t>ニホン</t>
    </rPh>
    <rPh sb="43" eb="46">
      <t>コキュウキ</t>
    </rPh>
    <rPh sb="46" eb="49">
      <t>ナイシキョウ</t>
    </rPh>
    <rPh sb="49" eb="51">
      <t>ガッカイ</t>
    </rPh>
    <rPh sb="52" eb="54">
      <t>ニホン</t>
    </rPh>
    <rPh sb="54" eb="56">
      <t>スイゾウ</t>
    </rPh>
    <rPh sb="56" eb="58">
      <t>ガッカイ</t>
    </rPh>
    <rPh sb="59" eb="61">
      <t>ニホン</t>
    </rPh>
    <rPh sb="61" eb="64">
      <t>ショウカキ</t>
    </rPh>
    <rPh sb="64" eb="67">
      <t>ナイシキョウ</t>
    </rPh>
    <rPh sb="67" eb="69">
      <t>ガッカイ</t>
    </rPh>
    <rPh sb="70" eb="72">
      <t>ニホン</t>
    </rPh>
    <rPh sb="72" eb="75">
      <t>ショウカキ</t>
    </rPh>
    <rPh sb="75" eb="76">
      <t>ビョウ</t>
    </rPh>
    <rPh sb="76" eb="78">
      <t>ガッカイ</t>
    </rPh>
    <phoneticPr fontId="5"/>
  </si>
  <si>
    <t>セルブロック法によるもの、適用疾患の拡大</t>
    <rPh sb="13" eb="15">
      <t>テキヨウ</t>
    </rPh>
    <rPh sb="15" eb="17">
      <t>シッカン</t>
    </rPh>
    <rPh sb="18" eb="20">
      <t>カクダイ</t>
    </rPh>
    <phoneticPr fontId="5"/>
  </si>
  <si>
    <t>N000-2</t>
  </si>
  <si>
    <t xml:space="preserve">平成30年改定で、肺悪性腫瘍が追加されたが、組織切片を検体とした病理組織標本作製が実施困難な肺悪性腫瘍を疑う患者に対して」という、厳しい制限がついた。
肺腫瘍においては、①組織切片を検体とした病理組織標本作製が実施あるいは判定が困難な場合、②異時性発生の場合、③多重癌が疑われる場合に適用拡大し、また、そのほか体腔液検体における腫瘍性疾患も対象とする。なお、いずれの場合も、組織切片による検索が可能な場合は除く。
</t>
    <rPh sb="0" eb="2">
      <t>ヘイセイ</t>
    </rPh>
    <rPh sb="4" eb="5">
      <t>ネン</t>
    </rPh>
    <rPh sb="5" eb="7">
      <t>カイテイ</t>
    </rPh>
    <rPh sb="9" eb="10">
      <t>ハイ</t>
    </rPh>
    <rPh sb="10" eb="12">
      <t>アクセイ</t>
    </rPh>
    <rPh sb="12" eb="14">
      <t>シュヨウ</t>
    </rPh>
    <rPh sb="15" eb="17">
      <t>ツイカ</t>
    </rPh>
    <rPh sb="68" eb="70">
      <t>セイゲン</t>
    </rPh>
    <rPh sb="76" eb="79">
      <t>ハイシュヨウ</t>
    </rPh>
    <rPh sb="105" eb="107">
      <t>ジッシ</t>
    </rPh>
    <rPh sb="111" eb="113">
      <t>ハンテイ</t>
    </rPh>
    <rPh sb="114" eb="116">
      <t>コンナン</t>
    </rPh>
    <rPh sb="117" eb="119">
      <t>バアイ</t>
    </rPh>
    <rPh sb="121" eb="124">
      <t>イジセイ</t>
    </rPh>
    <rPh sb="124" eb="126">
      <t>ハッセイ</t>
    </rPh>
    <rPh sb="127" eb="129">
      <t>バアイ</t>
    </rPh>
    <rPh sb="131" eb="133">
      <t>タジュウ</t>
    </rPh>
    <rPh sb="133" eb="134">
      <t>ガン</t>
    </rPh>
    <rPh sb="135" eb="136">
      <t>ウタガ</t>
    </rPh>
    <rPh sb="139" eb="141">
      <t>バアイ</t>
    </rPh>
    <rPh sb="142" eb="144">
      <t>テキヨウ</t>
    </rPh>
    <rPh sb="144" eb="146">
      <t>カクダイ</t>
    </rPh>
    <rPh sb="155" eb="158">
      <t>タイクウエキ</t>
    </rPh>
    <rPh sb="158" eb="160">
      <t>ケンタイ</t>
    </rPh>
    <rPh sb="164" eb="166">
      <t>シュヨウ</t>
    </rPh>
    <rPh sb="166" eb="167">
      <t>セイ</t>
    </rPh>
    <rPh sb="167" eb="169">
      <t>シッカン</t>
    </rPh>
    <rPh sb="170" eb="172">
      <t>タイショウ</t>
    </rPh>
    <rPh sb="183" eb="185">
      <t>バアイ</t>
    </rPh>
    <rPh sb="187" eb="189">
      <t>ソシキ</t>
    </rPh>
    <rPh sb="189" eb="191">
      <t>セッペン</t>
    </rPh>
    <rPh sb="194" eb="196">
      <t>ケンサク</t>
    </rPh>
    <rPh sb="197" eb="199">
      <t>カノウ</t>
    </rPh>
    <rPh sb="200" eb="202">
      <t>バアイ</t>
    </rPh>
    <rPh sb="203" eb="204">
      <t>ノゾ</t>
    </rPh>
    <phoneticPr fontId="5"/>
  </si>
  <si>
    <t>日本臨床細胞学会、日本婦人科腫瘍学会、日本肺癌学会、日本呼吸器学会、日本呼吸器内視鏡学会、日本膵臓学会、日本消化器内視鏡学会、日本消化器病学会（いずれも前回ご協力の得られた学会。現在打診中）</t>
  </si>
  <si>
    <t>免疫染色、細胞診標本への適用拡大</t>
    <rPh sb="5" eb="8">
      <t>サイボウシン</t>
    </rPh>
    <rPh sb="8" eb="10">
      <t>ヒョウホン</t>
    </rPh>
    <rPh sb="12" eb="14">
      <t>テキヨウ</t>
    </rPh>
    <rPh sb="14" eb="16">
      <t>カクダイ</t>
    </rPh>
    <phoneticPr fontId="5"/>
  </si>
  <si>
    <t>N002-5</t>
  </si>
  <si>
    <t>免疫染色の適用を、細胞診塗抹標本ならびに液状化検体細胞診標本に拡大させる。ただし、病理組織標本（組織切片によるもの、ならびに、セルブロック法によるもの）による実施が困難の場合、あるいは、実施できても判定困難の場合に限る。</t>
    <rPh sb="0" eb="4">
      <t>メンエキセンショク</t>
    </rPh>
    <rPh sb="5" eb="7">
      <t>テキヨウ</t>
    </rPh>
    <rPh sb="9" eb="12">
      <t>サイボウシン</t>
    </rPh>
    <rPh sb="12" eb="14">
      <t>トマツ</t>
    </rPh>
    <rPh sb="14" eb="16">
      <t>ヒョウホン</t>
    </rPh>
    <rPh sb="20" eb="23">
      <t>エキジョウカ</t>
    </rPh>
    <rPh sb="23" eb="25">
      <t>ケンタイ</t>
    </rPh>
    <rPh sb="25" eb="28">
      <t>サイボウシン</t>
    </rPh>
    <rPh sb="28" eb="30">
      <t>ヒョウホン</t>
    </rPh>
    <rPh sb="31" eb="33">
      <t>カクダイ</t>
    </rPh>
    <rPh sb="41" eb="43">
      <t>ビョウリ</t>
    </rPh>
    <rPh sb="43" eb="47">
      <t>ソシキヒョウホン</t>
    </rPh>
    <rPh sb="48" eb="50">
      <t>ソシキ</t>
    </rPh>
    <rPh sb="50" eb="52">
      <t>セッペン</t>
    </rPh>
    <rPh sb="69" eb="70">
      <t>ホウ</t>
    </rPh>
    <rPh sb="79" eb="81">
      <t>ジッシ</t>
    </rPh>
    <rPh sb="82" eb="84">
      <t>コンナン</t>
    </rPh>
    <rPh sb="85" eb="87">
      <t>バアイ</t>
    </rPh>
    <rPh sb="93" eb="95">
      <t>ジッシ</t>
    </rPh>
    <rPh sb="99" eb="101">
      <t>ハンテイ</t>
    </rPh>
    <rPh sb="101" eb="103">
      <t>コンナン</t>
    </rPh>
    <rPh sb="104" eb="106">
      <t>バアイ</t>
    </rPh>
    <rPh sb="107" eb="108">
      <t>カギ</t>
    </rPh>
    <phoneticPr fontId="5"/>
  </si>
  <si>
    <t>液状化検体細胞診加算の見直し</t>
    <rPh sb="11" eb="13">
      <t>ミナオ</t>
    </rPh>
    <phoneticPr fontId="5"/>
  </si>
  <si>
    <t>N004-1</t>
  </si>
  <si>
    <t>2-A, 1-A</t>
  </si>
  <si>
    <t xml:space="preserve">液状化検体細胞診加算について、
①穿刺吸引細胞診、体腔洗浄等によるもの（婦人科材料以外）の場合につき、初回からでも算定可能とする（点数は据え置きで、85点）
②婦人科材料等によるものでは、36点→85点と増点を求める。
</t>
    <rPh sb="0" eb="3">
      <t>エキジョウカ</t>
    </rPh>
    <rPh sb="3" eb="5">
      <t>ケンタイ</t>
    </rPh>
    <rPh sb="5" eb="8">
      <t>サイボウシン</t>
    </rPh>
    <rPh sb="8" eb="10">
      <t>カサン</t>
    </rPh>
    <rPh sb="17" eb="21">
      <t>センシキュウイン</t>
    </rPh>
    <rPh sb="21" eb="24">
      <t>サイボウシン</t>
    </rPh>
    <rPh sb="36" eb="39">
      <t>フジンカ</t>
    </rPh>
    <rPh sb="39" eb="41">
      <t>ザイリョウ</t>
    </rPh>
    <rPh sb="80" eb="83">
      <t>フジンカ</t>
    </rPh>
    <rPh sb="83" eb="85">
      <t>ザイリョウ</t>
    </rPh>
    <rPh sb="85" eb="86">
      <t>トウ</t>
    </rPh>
    <rPh sb="96" eb="97">
      <t>テン</t>
    </rPh>
    <rPh sb="100" eb="101">
      <t>テン</t>
    </rPh>
    <rPh sb="102" eb="104">
      <t>ゾウテン</t>
    </rPh>
    <rPh sb="105" eb="106">
      <t>モト</t>
    </rPh>
    <phoneticPr fontId="5"/>
  </si>
  <si>
    <t>大阪府の統計から産科ニアミスに陥る確率は全出産の約0.5％である。しかし、これが35～39歳になると2倍、40～44歳では3倍、45歳以上では8～9倍と指数関数的に増加する。これらの妊産婦の管理に関しては特殊な体制、施設が必要であり、施設要件を設けてこれら妊婦の管理加算を行う。</t>
    <rPh sb="136" eb="137">
      <t>オコナ</t>
    </rPh>
    <phoneticPr fontId="5"/>
  </si>
  <si>
    <t>日本臨床神経生理学会</t>
    <rPh sb="0" eb="2">
      <t>ニホｎ</t>
    </rPh>
    <phoneticPr fontId="5"/>
  </si>
  <si>
    <t>保険点数適正化委員会</t>
    <rPh sb="0" eb="2">
      <t>ホケンテンスウテキセイカイインカイ</t>
    </rPh>
    <phoneticPr fontId="5"/>
  </si>
  <si>
    <t>日本神経学会、日本リハビリテーション医学会、日本臨床検査医学会</t>
  </si>
  <si>
    <t>誘発筋電図2</t>
    <rPh sb="0" eb="2">
      <t>ユウハツ</t>
    </rPh>
    <phoneticPr fontId="5"/>
  </si>
  <si>
    <t>誘発筋電図（神経伝導検査を含む）につき一定水準の技量・知識を有する技師・医師が、所定の要件を満たした認定施設において、当該検査を施行した場合に従来の誘発筋電図と別に算定する。</t>
    <rPh sb="0" eb="2">
      <t>ユウハツ</t>
    </rPh>
    <rPh sb="2" eb="4">
      <t>キンデン</t>
    </rPh>
    <rPh sb="4" eb="5">
      <t>ズ</t>
    </rPh>
    <rPh sb="6" eb="8">
      <t>シンケイ</t>
    </rPh>
    <rPh sb="8" eb="10">
      <t>デンドウ</t>
    </rPh>
    <rPh sb="10" eb="12">
      <t>ケンサ</t>
    </rPh>
    <rPh sb="13" eb="14">
      <t>フク</t>
    </rPh>
    <rPh sb="19" eb="21">
      <t>イッテイ</t>
    </rPh>
    <rPh sb="21" eb="23">
      <t>スイジュン</t>
    </rPh>
    <rPh sb="24" eb="26">
      <t>ギリョウ</t>
    </rPh>
    <rPh sb="27" eb="29">
      <t>チシキ</t>
    </rPh>
    <rPh sb="30" eb="31">
      <t>ユウ</t>
    </rPh>
    <rPh sb="33" eb="35">
      <t>ギシ</t>
    </rPh>
    <rPh sb="36" eb="38">
      <t>イシ</t>
    </rPh>
    <rPh sb="40" eb="42">
      <t>ショテイ</t>
    </rPh>
    <rPh sb="43" eb="45">
      <t>ヨウケン</t>
    </rPh>
    <rPh sb="46" eb="47">
      <t>ミ</t>
    </rPh>
    <rPh sb="50" eb="52">
      <t>ニンテイ</t>
    </rPh>
    <rPh sb="52" eb="54">
      <t>シセツ</t>
    </rPh>
    <rPh sb="59" eb="61">
      <t>トウガイ</t>
    </rPh>
    <rPh sb="61" eb="63">
      <t>ケンサ</t>
    </rPh>
    <rPh sb="64" eb="66">
      <t>シコウ</t>
    </rPh>
    <rPh sb="68" eb="70">
      <t>バアイ</t>
    </rPh>
    <rPh sb="71" eb="73">
      <t>ジュウライ</t>
    </rPh>
    <rPh sb="74" eb="76">
      <t>ユウハツ</t>
    </rPh>
    <rPh sb="76" eb="78">
      <t>キンデン</t>
    </rPh>
    <rPh sb="78" eb="79">
      <t>ズ</t>
    </rPh>
    <rPh sb="80" eb="81">
      <t>ベツ</t>
    </rPh>
    <rPh sb="82" eb="84">
      <t>サンテイ</t>
    </rPh>
    <phoneticPr fontId="5"/>
  </si>
  <si>
    <t>神経筋疾患及びそれが疑われる症例</t>
    <rPh sb="0" eb="2">
      <t>シンケイ</t>
    </rPh>
    <rPh sb="2" eb="3">
      <t>キン</t>
    </rPh>
    <rPh sb="3" eb="5">
      <t>シッカン</t>
    </rPh>
    <rPh sb="5" eb="6">
      <t>オヨ</t>
    </rPh>
    <rPh sb="10" eb="11">
      <t>ウタガ</t>
    </rPh>
    <rPh sb="14" eb="16">
      <t>ショウレイ</t>
    </rPh>
    <phoneticPr fontId="5"/>
  </si>
  <si>
    <t>1神経あたり300点。上限8神経まで。神経筋疾患の正確な診断・評価のためには患者の症状及びその分布と想定される病態の理解をもとに、適切な神経と検査法の選択が必要となる。欧米においては専門性を重視し十分な知識を有する検者による検査施行をガイドラインでも推奨している。</t>
    <rPh sb="11" eb="13">
      <t>ジョウゲン</t>
    </rPh>
    <rPh sb="14" eb="16">
      <t>シンケイ</t>
    </rPh>
    <rPh sb="19" eb="21">
      <t>シンケイ</t>
    </rPh>
    <rPh sb="21" eb="22">
      <t>キン</t>
    </rPh>
    <rPh sb="22" eb="24">
      <t>シッカン</t>
    </rPh>
    <rPh sb="25" eb="27">
      <t>セイカク</t>
    </rPh>
    <rPh sb="28" eb="30">
      <t>シンダン</t>
    </rPh>
    <rPh sb="31" eb="33">
      <t>ヒョウカ</t>
    </rPh>
    <rPh sb="38" eb="40">
      <t>カンジャ</t>
    </rPh>
    <rPh sb="41" eb="43">
      <t>ショウジョウ</t>
    </rPh>
    <rPh sb="43" eb="44">
      <t>オヨ</t>
    </rPh>
    <rPh sb="47" eb="49">
      <t>ブンプ</t>
    </rPh>
    <rPh sb="50" eb="52">
      <t>ソウテイ</t>
    </rPh>
    <rPh sb="55" eb="57">
      <t>ビョウタイ</t>
    </rPh>
    <rPh sb="58" eb="60">
      <t>リカイ</t>
    </rPh>
    <rPh sb="65" eb="67">
      <t>テキセツ</t>
    </rPh>
    <rPh sb="68" eb="70">
      <t>シンケイ</t>
    </rPh>
    <rPh sb="71" eb="73">
      <t>ケンサ</t>
    </rPh>
    <rPh sb="73" eb="74">
      <t>ホウ</t>
    </rPh>
    <rPh sb="75" eb="77">
      <t>センタク</t>
    </rPh>
    <rPh sb="78" eb="80">
      <t>ヒツヨウ</t>
    </rPh>
    <rPh sb="84" eb="86">
      <t>オウベイ</t>
    </rPh>
    <rPh sb="91" eb="94">
      <t>センモンセイ</t>
    </rPh>
    <rPh sb="95" eb="97">
      <t>ジュウシ</t>
    </rPh>
    <rPh sb="98" eb="100">
      <t>ジュウブン</t>
    </rPh>
    <rPh sb="101" eb="103">
      <t>チシキ</t>
    </rPh>
    <rPh sb="104" eb="105">
      <t>ユウ</t>
    </rPh>
    <rPh sb="107" eb="109">
      <t>ケンジャ</t>
    </rPh>
    <rPh sb="112" eb="114">
      <t>ケンサ</t>
    </rPh>
    <rPh sb="114" eb="116">
      <t>シコウ</t>
    </rPh>
    <rPh sb="125" eb="127">
      <t>スイショウ</t>
    </rPh>
    <phoneticPr fontId="5"/>
  </si>
  <si>
    <t>保険点数適正化委員会</t>
    <rPh sb="0" eb="2">
      <t>ホケｎ</t>
    </rPh>
    <phoneticPr fontId="5"/>
  </si>
  <si>
    <t>日本神経学会、日本精神神経学会</t>
    <rPh sb="0" eb="6">
      <t>＝</t>
    </rPh>
    <phoneticPr fontId="5"/>
  </si>
  <si>
    <t>ミスマッチ陰性電位（MMN）</t>
    <rPh sb="5" eb="7">
      <t>インセイ</t>
    </rPh>
    <rPh sb="7" eb="9">
      <t>デンイ</t>
    </rPh>
    <phoneticPr fontId="5"/>
  </si>
  <si>
    <t>MMNは、音変化を自動的に検出する神経機構を反映する認知的脳反応である。検査は音を無視した条件で、頻回呈示音と変化音に対する各々の脳反応の差分として脳波や脳磁図で抽出されるので、理解力が低下していても計測できるという誘発電位と同じ利点がある。MMNは単純音から複雑な言語音まで様々な音の変化（持続長、周波数、強度、言語など）によって上側頭回に誘発されるが、NMDA受容体遮断薬によって著しく減衰、消失する。</t>
  </si>
  <si>
    <t>統合失調症及びそれが疑われる症例</t>
    <rPh sb="0" eb="2">
      <t>トウゴウ</t>
    </rPh>
    <rPh sb="2" eb="5">
      <t>シッチョウショウ</t>
    </rPh>
    <phoneticPr fontId="5"/>
  </si>
  <si>
    <t>統合失調症は生涯有病率が１％の難治の精神病であり、精神科入院患者の約半数を占めて医療経済学的な問題となっている。統合失調症には発症早期の治療開始が有効であるが、診断は専ら面接と評価スケールに頼っているのが実情で、バイオマーカーとしてMMNの導入が望まれる。MMNは脳内のNMDA受容体機能を反映し、上側頭回が発生源であるが、統合失調症では、NMDA受容体異常による陽性および陰性症状と上側頭回の進行性の体積減少、さらにそれに先行するMMN異常が確認されている事から、精神病発症危険状態(ARMS)から統合失調症への発症を高率に予測できる。また、統合失調症におけるMMN異常は、最新のメタアナリシスでも0.95という大きな効果量が報告されている。</t>
  </si>
  <si>
    <t>前庭誘発筋電位</t>
    <rPh sb="0" eb="2">
      <t>ゼンテイ</t>
    </rPh>
    <phoneticPr fontId="5"/>
  </si>
  <si>
    <t>音刺激に対して前庭頸反射弓ないし前庭眼反射弓を介して生じる短潜時の誘発電位を、胸鎖乳突筋上ないし下眼瞼下から記録する。耳石器前庭機能や，上記反射弓が存在する脳幹機能を客観的に評価できる、非侵襲的な検査である。</t>
  </si>
  <si>
    <t>めまい、平衡障害（内耳疾患、前庭神経疾患、脳幹疾患）</t>
    <rPh sb="4" eb="6">
      <t>ヘイコウ</t>
    </rPh>
    <rPh sb="6" eb="8">
      <t>ショウガイ</t>
    </rPh>
    <rPh sb="9" eb="11">
      <t>ナイジ</t>
    </rPh>
    <rPh sb="11" eb="13">
      <t>シッカン</t>
    </rPh>
    <rPh sb="14" eb="16">
      <t>ゼンテイ</t>
    </rPh>
    <rPh sb="16" eb="18">
      <t>シンケイ</t>
    </rPh>
    <rPh sb="18" eb="20">
      <t>シッカン</t>
    </rPh>
    <rPh sb="21" eb="23">
      <t>ノウカン</t>
    </rPh>
    <rPh sb="23" eb="25">
      <t>シッカン</t>
    </rPh>
    <phoneticPr fontId="5"/>
  </si>
  <si>
    <t>半規管と耳石器からなる前庭のうち、非侵襲的に耳石器前庭機能を測定できる唯一の検査法である（半規管前庭機能は温度刺激検査や回転刺激検査で測定可能）。平衡機能を評価する上で欠くことのできない専門性の高い検査法であり、既に脳神経内科／外科領域や耳鼻咽喉科領域で広く施行されている。また、標準化や適正使用のためのガイドラインも作成されている。</t>
    <rPh sb="0" eb="3">
      <t>ハンキカン</t>
    </rPh>
    <rPh sb="4" eb="6">
      <t>ジセキ</t>
    </rPh>
    <rPh sb="6" eb="7">
      <t>キ</t>
    </rPh>
    <rPh sb="11" eb="13">
      <t>ゼンテイ</t>
    </rPh>
    <rPh sb="17" eb="18">
      <t>ヒ</t>
    </rPh>
    <rPh sb="18" eb="20">
      <t>シンシュウ</t>
    </rPh>
    <rPh sb="20" eb="21">
      <t>テキ</t>
    </rPh>
    <rPh sb="22" eb="24">
      <t>ジセキ</t>
    </rPh>
    <rPh sb="24" eb="25">
      <t>キ</t>
    </rPh>
    <rPh sb="25" eb="27">
      <t>ゼンテイ</t>
    </rPh>
    <rPh sb="27" eb="29">
      <t>キノウ</t>
    </rPh>
    <rPh sb="30" eb="32">
      <t>ソクテイ</t>
    </rPh>
    <rPh sb="35" eb="37">
      <t>ユイツ</t>
    </rPh>
    <rPh sb="38" eb="41">
      <t>ケンサホウ</t>
    </rPh>
    <rPh sb="45" eb="48">
      <t>ハンキカン</t>
    </rPh>
    <rPh sb="48" eb="50">
      <t>ゼンテイ</t>
    </rPh>
    <rPh sb="50" eb="52">
      <t>キノウ</t>
    </rPh>
    <rPh sb="53" eb="55">
      <t>オンド</t>
    </rPh>
    <rPh sb="55" eb="57">
      <t>シゲキ</t>
    </rPh>
    <rPh sb="57" eb="59">
      <t>ケンサ</t>
    </rPh>
    <rPh sb="60" eb="62">
      <t>カイテン</t>
    </rPh>
    <rPh sb="62" eb="64">
      <t>シゲキ</t>
    </rPh>
    <rPh sb="64" eb="66">
      <t>ケンサ</t>
    </rPh>
    <rPh sb="67" eb="69">
      <t>ソクテイ</t>
    </rPh>
    <rPh sb="69" eb="71">
      <t>カノウ</t>
    </rPh>
    <rPh sb="73" eb="75">
      <t>ヘイコウ</t>
    </rPh>
    <rPh sb="75" eb="77">
      <t>キノウ</t>
    </rPh>
    <rPh sb="78" eb="80">
      <t>ヒョウカ</t>
    </rPh>
    <rPh sb="82" eb="83">
      <t>ウエ</t>
    </rPh>
    <rPh sb="84" eb="85">
      <t>カ</t>
    </rPh>
    <rPh sb="93" eb="96">
      <t>センモンセイ</t>
    </rPh>
    <rPh sb="97" eb="98">
      <t>タカ</t>
    </rPh>
    <rPh sb="99" eb="101">
      <t>ケンサ</t>
    </rPh>
    <rPh sb="101" eb="102">
      <t>ホウ</t>
    </rPh>
    <rPh sb="106" eb="107">
      <t>スデ</t>
    </rPh>
    <rPh sb="108" eb="109">
      <t>ノウ</t>
    </rPh>
    <rPh sb="109" eb="111">
      <t>シンケイ</t>
    </rPh>
    <rPh sb="111" eb="113">
      <t>ナイカ</t>
    </rPh>
    <rPh sb="114" eb="116">
      <t>ゲカ</t>
    </rPh>
    <rPh sb="116" eb="118">
      <t>リョウイキ</t>
    </rPh>
    <rPh sb="119" eb="121">
      <t>ジビ</t>
    </rPh>
    <rPh sb="121" eb="123">
      <t>インコウ</t>
    </rPh>
    <rPh sb="123" eb="124">
      <t>カ</t>
    </rPh>
    <rPh sb="124" eb="126">
      <t>リョウイキ</t>
    </rPh>
    <rPh sb="127" eb="128">
      <t>ヒロ</t>
    </rPh>
    <rPh sb="140" eb="143">
      <t>ヒョウジュンカ</t>
    </rPh>
    <rPh sb="144" eb="146">
      <t>テキセイ</t>
    </rPh>
    <rPh sb="146" eb="148">
      <t>シヨウ</t>
    </rPh>
    <rPh sb="159" eb="161">
      <t>サクセイ</t>
    </rPh>
    <phoneticPr fontId="5"/>
  </si>
  <si>
    <t>日本睡眠学会</t>
    <rPh sb="0" eb="2">
      <t>ニホン</t>
    </rPh>
    <rPh sb="2" eb="4">
      <t>スイミン</t>
    </rPh>
    <rPh sb="4" eb="6">
      <t>ガッカイ</t>
    </rPh>
    <phoneticPr fontId="5"/>
  </si>
  <si>
    <t>反復睡眠潜時試験</t>
    <rPh sb="0" eb="2">
      <t>ハンプク</t>
    </rPh>
    <phoneticPr fontId="5"/>
  </si>
  <si>
    <t>6 その他（新たに条件を追加し医学的に正しい運用を促す。検査の乱用を防げるため、全体としては減点になる）</t>
    <rPh sb="0" eb="2">
      <t>ツイカ</t>
    </rPh>
    <rPh sb="4" eb="5">
      <t>タジョウケンイガクテキタダウンヨウウナガランヨウフセジッシテキゼンタイゲンテン</t>
    </rPh>
    <phoneticPr fontId="5"/>
  </si>
  <si>
    <t>本検査は強い眠気の原因診断に必須であり、医学的にはD237終夜睡眠ポリグラフィを前夜に実施（睡眠の質と量を評価）しなければならない。しかし現在は「本検査とD237を併せて行った場合には、主たるもののみ算定」となっているため、両検査を別個の日程で実施し、両方の点数を算定する施設があり問題である。「D237を実施した翌日に本検査を行った場合のみ、両者について5000点を算定する」との変更を提案する。</t>
    <rPh sb="0" eb="2">
      <t>テイアｎ</t>
    </rPh>
    <phoneticPr fontId="5"/>
  </si>
  <si>
    <t>循環器関連委員会</t>
  </si>
  <si>
    <t>家庭血圧測定・評価</t>
  </si>
  <si>
    <t>電子媒体記録あるいはデータ伝送システムによる家庭血圧の評価</t>
  </si>
  <si>
    <t>高血圧症の診断・治療に不可欠な家庭血圧測定値を電子媒体により、客観的かつ正確に診療に反映させ、適切な高血圧治療を行うことで脳心血管合併症発症を抑制し、高血圧受療患者ならびに日本の医療経済に利益をもたらす。</t>
  </si>
  <si>
    <t>日本腎臓学会</t>
    <rPh sb="0" eb="6">
      <t>ニホンジンゾウガッカイ</t>
    </rPh>
    <phoneticPr fontId="5"/>
  </si>
  <si>
    <t>尿中アルブミン定量精密測定</t>
  </si>
  <si>
    <t>D001-11</t>
  </si>
  <si>
    <t>1-A　算定要件の拡大
（適応疾患の拡大）</t>
  </si>
  <si>
    <t>尿中アルブミン定量精密測定は簡単で安全な検査であり、高血圧による心血管・腎障害の早期診断が可能で、これらの合併症発症の高リスク患者の初期段階でのスクリーニングに精度が高い有用な検査である。
本検査は、脳卒中、心血管疾患、腎疾患の発症予防、治療効果の評価を通じて高血圧患者の予後改善のみならず医療費削減に大きく寄与する。</t>
  </si>
  <si>
    <t>血圧脈波検査</t>
  </si>
  <si>
    <t>D214</t>
  </si>
  <si>
    <t>3　項目設定の見直し</t>
    <rPh sb="2" eb="4">
      <t>コウモク</t>
    </rPh>
    <rPh sb="4" eb="6">
      <t>セッテイ</t>
    </rPh>
    <rPh sb="7" eb="9">
      <t>ミナオ</t>
    </rPh>
    <phoneticPr fontId="5"/>
  </si>
  <si>
    <t>既存項目である血管伸展性検査は、閉塞性動脈硬化症の疑いに対する評価であるが、血圧脈波検査にて検査されるのは、血管機能を評価する脈波伝搬速度（CAVIおよびPWV）と、狭窄の程度を評価する上腕足首血圧比（ABI）の2検査が測定可能であるにも関わらず包括されている。
日本動脈硬化学会の推奨する「脳心血管予防に関する包括的リスク管理チャート」にて、個別検査として推奨され、またJCS2013の「血管機能の非侵襲的評価法に関するガイドライン」においても動脈硬化病変には，プラークと血管機能不全の2つの側面があると明示されている。
高血圧治療ガイドライン2014においても、臓器障害の検査指標として個別に心血管病の予測因子として評価されている事を考慮し、個別の算定と適用拡大を提案する。</t>
  </si>
  <si>
    <t>日本高血圧学会</t>
    <rPh sb="0" eb="7">
      <t>ニホンコウケツアツガッカイ</t>
    </rPh>
    <phoneticPr fontId="5"/>
  </si>
  <si>
    <t>循環器関連委員会</t>
    <rPh sb="0" eb="3">
      <t>ジュンカンキ</t>
    </rPh>
    <rPh sb="3" eb="5">
      <t>カンレン</t>
    </rPh>
    <rPh sb="5" eb="8">
      <t>イインカイ</t>
    </rPh>
    <phoneticPr fontId="5"/>
  </si>
  <si>
    <t>随時尿ナトリウム／クレアチニン比に基づいた食塩摂取量指導</t>
    <rPh sb="0" eb="2">
      <t>ズイジ</t>
    </rPh>
    <rPh sb="2" eb="3">
      <t>ニョウ</t>
    </rPh>
    <rPh sb="15" eb="16">
      <t>ヒ</t>
    </rPh>
    <rPh sb="17" eb="18">
      <t>モト</t>
    </rPh>
    <rPh sb="21" eb="23">
      <t>ショクエン</t>
    </rPh>
    <rPh sb="23" eb="25">
      <t>セッシュ</t>
    </rPh>
    <rPh sb="25" eb="26">
      <t>リョウ</t>
    </rPh>
    <rPh sb="26" eb="28">
      <t>シドウ</t>
    </rPh>
    <phoneticPr fontId="5"/>
  </si>
  <si>
    <t>慢性腎臓病あるいは心不全合併高血圧患者に対して、随時尿ナトリウム／クレアチニン比を測定したデータに基づいて、医師・看護師・栄養士が協力しチーム医療として適切な食塩摂取量の指導を行う。</t>
    <rPh sb="0" eb="2">
      <t>マンセイ</t>
    </rPh>
    <rPh sb="2" eb="5">
      <t>ジンゾウビョウ</t>
    </rPh>
    <rPh sb="9" eb="12">
      <t>シンフゼン</t>
    </rPh>
    <rPh sb="12" eb="14">
      <t>ガッペイ</t>
    </rPh>
    <rPh sb="14" eb="17">
      <t>コウケツアツ</t>
    </rPh>
    <rPh sb="17" eb="19">
      <t>カンジャ</t>
    </rPh>
    <rPh sb="20" eb="21">
      <t>タイ</t>
    </rPh>
    <rPh sb="24" eb="26">
      <t>ズイジ</t>
    </rPh>
    <rPh sb="26" eb="27">
      <t>ニョウ</t>
    </rPh>
    <rPh sb="39" eb="40">
      <t>ヒ</t>
    </rPh>
    <rPh sb="41" eb="43">
      <t>ソクテイ</t>
    </rPh>
    <rPh sb="49" eb="50">
      <t>モト</t>
    </rPh>
    <rPh sb="54" eb="56">
      <t>イシ</t>
    </rPh>
    <rPh sb="57" eb="60">
      <t>カンゴシ</t>
    </rPh>
    <rPh sb="61" eb="64">
      <t>エイヨウシ</t>
    </rPh>
    <rPh sb="65" eb="67">
      <t>キョウリョク</t>
    </rPh>
    <rPh sb="71" eb="73">
      <t>イリョウ</t>
    </rPh>
    <rPh sb="76" eb="78">
      <t>テキセツ</t>
    </rPh>
    <rPh sb="79" eb="81">
      <t>ショクエン</t>
    </rPh>
    <rPh sb="81" eb="83">
      <t>セッシュ</t>
    </rPh>
    <rPh sb="83" eb="84">
      <t>リョウ</t>
    </rPh>
    <rPh sb="85" eb="87">
      <t>シドウ</t>
    </rPh>
    <rPh sb="88" eb="89">
      <t>オコナ</t>
    </rPh>
    <phoneticPr fontId="5"/>
  </si>
  <si>
    <t>E000</t>
  </si>
  <si>
    <t>既</t>
    <rPh sb="0" eb="1">
      <t>キ</t>
    </rPh>
    <phoneticPr fontId="5"/>
  </si>
  <si>
    <t>循環器関連委員会</t>
    <rPh sb="0" eb="3">
      <t>ジュンカンキ</t>
    </rPh>
    <rPh sb="3" eb="5">
      <t>カンレン</t>
    </rPh>
    <rPh sb="5" eb="8">
      <t>イインカイ</t>
    </rPh>
    <phoneticPr fontId="7"/>
  </si>
  <si>
    <t>ニトログリセリンスプレー</t>
  </si>
  <si>
    <t>ミオコールスプレー</t>
  </si>
  <si>
    <t>狭心症治療薬</t>
    <rPh sb="0" eb="3">
      <t>キョウシンショウ</t>
    </rPh>
    <rPh sb="3" eb="6">
      <t>チリョウヤク</t>
    </rPh>
    <phoneticPr fontId="7"/>
  </si>
  <si>
    <t>算定用件の見直し（適応疾患の見直し）</t>
    <rPh sb="0" eb="2">
      <t>サンテイ</t>
    </rPh>
    <rPh sb="2" eb="4">
      <t>ヨウケン</t>
    </rPh>
    <rPh sb="5" eb="7">
      <t>ミナオ</t>
    </rPh>
    <rPh sb="9" eb="11">
      <t>テキオウ</t>
    </rPh>
    <rPh sb="11" eb="13">
      <t>シッカン</t>
    </rPh>
    <rPh sb="14" eb="16">
      <t>ミナオ</t>
    </rPh>
    <phoneticPr fontId="7"/>
  </si>
  <si>
    <t>急性心不全への適応拡大</t>
    <rPh sb="0" eb="2">
      <t>キュウセイ</t>
    </rPh>
    <rPh sb="2" eb="5">
      <t>シンフゼン</t>
    </rPh>
    <rPh sb="7" eb="9">
      <t>テキオウ</t>
    </rPh>
    <rPh sb="9" eb="11">
      <t>カクダイ</t>
    </rPh>
    <phoneticPr fontId="7"/>
  </si>
  <si>
    <t>硝酸イソソルビド</t>
    <rPh sb="0" eb="2">
      <t>ショウサン</t>
    </rPh>
    <phoneticPr fontId="7"/>
  </si>
  <si>
    <t>ニトロールスプレー</t>
  </si>
  <si>
    <t>日本臨床栄養学会</t>
    <rPh sb="0" eb="2">
      <t>ニホン</t>
    </rPh>
    <rPh sb="2" eb="4">
      <t>リンショウ</t>
    </rPh>
    <rPh sb="4" eb="6">
      <t>エイヨウ</t>
    </rPh>
    <rPh sb="6" eb="8">
      <t>ガッカイ</t>
    </rPh>
    <phoneticPr fontId="5"/>
  </si>
  <si>
    <t>日本動脈硬化学会、日本栄養士会</t>
    <rPh sb="0" eb="2">
      <t>ニホン</t>
    </rPh>
    <rPh sb="2" eb="4">
      <t>ドウミャク</t>
    </rPh>
    <rPh sb="4" eb="6">
      <t>コウカ</t>
    </rPh>
    <rPh sb="6" eb="8">
      <t>ガッカイ</t>
    </rPh>
    <rPh sb="9" eb="11">
      <t>ニホン</t>
    </rPh>
    <rPh sb="11" eb="14">
      <t>エイヨウシ</t>
    </rPh>
    <rPh sb="14" eb="15">
      <t>カイ</t>
    </rPh>
    <phoneticPr fontId="5"/>
  </si>
  <si>
    <t>病院における管理栄養士の病棟配置に対する加算</t>
    <rPh sb="0" eb="2">
      <t>ビョウイン</t>
    </rPh>
    <rPh sb="6" eb="8">
      <t>カンリ</t>
    </rPh>
    <rPh sb="8" eb="11">
      <t>エイヨウシ</t>
    </rPh>
    <rPh sb="12" eb="14">
      <t>ビョウトウ</t>
    </rPh>
    <rPh sb="14" eb="16">
      <t>ハイチ</t>
    </rPh>
    <rPh sb="17" eb="18">
      <t>タイ</t>
    </rPh>
    <rPh sb="20" eb="22">
      <t>カサン</t>
    </rPh>
    <phoneticPr fontId="5"/>
  </si>
  <si>
    <t>入院時に管理栄養士がすべて の患者に栄養診断を行い、入院前の栄養状態や生活習慣等も調査し、必要に応じて早期から栄養介入する。さらに退院後の食事療法の指導も入院中の食事を用い、十分な説明をする。</t>
  </si>
  <si>
    <t>患者の病状と栄養状態のきめ細かい把握と栄養介入や食事指導を行うことにより、予後の改善とひいては医療費の抑制に資すると考えられるため</t>
    <rPh sb="0" eb="2">
      <t>カンジャ</t>
    </rPh>
    <rPh sb="3" eb="5">
      <t>ビョウジョウ</t>
    </rPh>
    <rPh sb="6" eb="8">
      <t>エイヨウ</t>
    </rPh>
    <rPh sb="8" eb="10">
      <t>ジョウタイ</t>
    </rPh>
    <rPh sb="13" eb="14">
      <t>コマ</t>
    </rPh>
    <rPh sb="16" eb="18">
      <t>ハアク</t>
    </rPh>
    <rPh sb="19" eb="21">
      <t>エイヨウ</t>
    </rPh>
    <rPh sb="21" eb="23">
      <t>カイニュウ</t>
    </rPh>
    <rPh sb="24" eb="26">
      <t>ショクジ</t>
    </rPh>
    <rPh sb="26" eb="28">
      <t>シドウ</t>
    </rPh>
    <rPh sb="29" eb="30">
      <t>オコナ</t>
    </rPh>
    <rPh sb="37" eb="39">
      <t>ヨゴ</t>
    </rPh>
    <rPh sb="40" eb="42">
      <t>カイゼン</t>
    </rPh>
    <rPh sb="47" eb="50">
      <t>イリョウヒ</t>
    </rPh>
    <rPh sb="51" eb="53">
      <t>ヨクセイ</t>
    </rPh>
    <rPh sb="54" eb="55">
      <t>シ</t>
    </rPh>
    <rPh sb="58" eb="59">
      <t>カンガ</t>
    </rPh>
    <phoneticPr fontId="5"/>
  </si>
  <si>
    <t>栄養関連委員会</t>
    <rPh sb="0" eb="2">
      <t>エイヨウ</t>
    </rPh>
    <rPh sb="2" eb="4">
      <t>カンレン</t>
    </rPh>
    <rPh sb="4" eb="7">
      <t>イインカイ</t>
    </rPh>
    <phoneticPr fontId="5"/>
  </si>
  <si>
    <t>臨床検査医学会、日本透析学会、日本小児栄養消化器肝臓学会、日本肝臓学会、日本小児神経学会</t>
  </si>
  <si>
    <t>血清セレン測定（検査D007血液生化学検査）</t>
    <rPh sb="0" eb="2">
      <t>ケッセイ</t>
    </rPh>
    <rPh sb="5" eb="7">
      <t>ソクテイ</t>
    </rPh>
    <rPh sb="8" eb="10">
      <t>ケンサ</t>
    </rPh>
    <rPh sb="14" eb="16">
      <t>ケツエキ</t>
    </rPh>
    <rPh sb="16" eb="19">
      <t>セイカガク</t>
    </rPh>
    <rPh sb="19" eb="21">
      <t>ケンサ</t>
    </rPh>
    <phoneticPr fontId="5"/>
  </si>
  <si>
    <t>007 39</t>
  </si>
  <si>
    <t>1-A 算定要件の拡大</t>
    <rPh sb="4" eb="6">
      <t>サンテイ</t>
    </rPh>
    <rPh sb="6" eb="8">
      <t>ヨウケン</t>
    </rPh>
    <rPh sb="9" eb="11">
      <t>カクダイ</t>
    </rPh>
    <phoneticPr fontId="5"/>
  </si>
  <si>
    <t>本検査の留意事項として、「長期静脈栄養管理若しくは長期成分栄養剤を用いた経腸栄養管理を受けている患者、人工乳若しくは特殊ミルクを使用している小児患者又は重症心身障害児（者）に対して、診察及び他の検査の結果からセレン欠乏症が疑われる場合の診断及び診断後の経過観察を目的として実施した場合に限り算定する」とされているが、本留意事項を削除する。理由は、透析患者、慢性肝疾患患者などでもセレン欠乏症が問題になっているためである。</t>
    <rPh sb="169" eb="171">
      <t>リユウ</t>
    </rPh>
    <rPh sb="173" eb="175">
      <t>トウセキ</t>
    </rPh>
    <rPh sb="175" eb="177">
      <t>カンジャ</t>
    </rPh>
    <rPh sb="178" eb="180">
      <t>マンセイ</t>
    </rPh>
    <rPh sb="180" eb="183">
      <t>カンシッカン</t>
    </rPh>
    <rPh sb="183" eb="185">
      <t>カンジャ</t>
    </rPh>
    <rPh sb="192" eb="195">
      <t>ケツボウショウ</t>
    </rPh>
    <rPh sb="196" eb="198">
      <t>モンダイ</t>
    </rPh>
    <phoneticPr fontId="5"/>
  </si>
  <si>
    <t>小児関連委員会</t>
    <rPh sb="0" eb="2">
      <t>ショウニ</t>
    </rPh>
    <rPh sb="2" eb="4">
      <t>カンレン</t>
    </rPh>
    <rPh sb="4" eb="7">
      <t>イインカイ</t>
    </rPh>
    <phoneticPr fontId="5"/>
  </si>
  <si>
    <t>日本栄養学学術連合、日本栄養士会</t>
    <rPh sb="0" eb="2">
      <t>ニホン</t>
    </rPh>
    <rPh sb="2" eb="4">
      <t>エイヨウ</t>
    </rPh>
    <rPh sb="4" eb="5">
      <t>ガク</t>
    </rPh>
    <rPh sb="5" eb="7">
      <t>ガクジュツ</t>
    </rPh>
    <rPh sb="7" eb="9">
      <t>レンゴウ</t>
    </rPh>
    <rPh sb="10" eb="12">
      <t>ニホン</t>
    </rPh>
    <rPh sb="12" eb="15">
      <t>エイヨウシ</t>
    </rPh>
    <rPh sb="15" eb="16">
      <t>カイ</t>
    </rPh>
    <phoneticPr fontId="5"/>
  </si>
  <si>
    <t>外来栄養食事指導料・入院栄養食事指導料</t>
    <rPh sb="0" eb="2">
      <t>ガイライ</t>
    </rPh>
    <rPh sb="2" eb="4">
      <t>エイヨウ</t>
    </rPh>
    <rPh sb="4" eb="6">
      <t>ショクジ</t>
    </rPh>
    <rPh sb="6" eb="8">
      <t>シドウ</t>
    </rPh>
    <rPh sb="8" eb="9">
      <t>リョウ</t>
    </rPh>
    <rPh sb="10" eb="12">
      <t>ニュウイン</t>
    </rPh>
    <rPh sb="12" eb="14">
      <t>エイヨウ</t>
    </rPh>
    <rPh sb="14" eb="16">
      <t>ショクジ</t>
    </rPh>
    <rPh sb="16" eb="18">
      <t>シドウ</t>
    </rPh>
    <rPh sb="18" eb="19">
      <t>リョウ</t>
    </rPh>
    <phoneticPr fontId="5"/>
  </si>
  <si>
    <t>外来・入院栄養食事指導料の対象をオルニチントランスカルミラーゼ欠損症やWilson病などの先天代謝異常に拡大をお願いしたい。 先天代謝異常症の治療における食事療法は第一選択の治療法である。食事栄養指導には専門的な知識を要し保護者・患者自身への説明指導のために時間を要することから、先天代謝異常症として指導料の算定を要求する。</t>
    <rPh sb="63" eb="65">
      <t>センテン</t>
    </rPh>
    <rPh sb="65" eb="67">
      <t>タイシャ</t>
    </rPh>
    <rPh sb="67" eb="69">
      <t>イジョウ</t>
    </rPh>
    <rPh sb="69" eb="70">
      <t>ショウ</t>
    </rPh>
    <rPh sb="71" eb="73">
      <t>チリョウ</t>
    </rPh>
    <rPh sb="77" eb="79">
      <t>ショクジ</t>
    </rPh>
    <rPh sb="79" eb="81">
      <t>リョウホウ</t>
    </rPh>
    <rPh sb="82" eb="84">
      <t>ダイイチ</t>
    </rPh>
    <rPh sb="84" eb="86">
      <t>センタク</t>
    </rPh>
    <rPh sb="87" eb="90">
      <t>チリョウホウ</t>
    </rPh>
    <rPh sb="94" eb="96">
      <t>ショクジ</t>
    </rPh>
    <rPh sb="96" eb="98">
      <t>エイヨウ</t>
    </rPh>
    <rPh sb="98" eb="100">
      <t>シドウ</t>
    </rPh>
    <rPh sb="102" eb="105">
      <t>センモンテキ</t>
    </rPh>
    <rPh sb="106" eb="108">
      <t>チシキ</t>
    </rPh>
    <rPh sb="109" eb="110">
      <t>ヨウ</t>
    </rPh>
    <rPh sb="111" eb="114">
      <t>ホゴシャ</t>
    </rPh>
    <rPh sb="115" eb="117">
      <t>カンジャ</t>
    </rPh>
    <rPh sb="117" eb="119">
      <t>ジシン</t>
    </rPh>
    <rPh sb="121" eb="123">
      <t>セツメイ</t>
    </rPh>
    <rPh sb="123" eb="125">
      <t>シドウ</t>
    </rPh>
    <rPh sb="129" eb="131">
      <t>ジカン</t>
    </rPh>
    <rPh sb="132" eb="133">
      <t>ヨウ</t>
    </rPh>
    <rPh sb="140" eb="142">
      <t>センテン</t>
    </rPh>
    <rPh sb="142" eb="144">
      <t>タイシャ</t>
    </rPh>
    <rPh sb="144" eb="146">
      <t>イジョウ</t>
    </rPh>
    <rPh sb="146" eb="147">
      <t>ショウ</t>
    </rPh>
    <rPh sb="150" eb="152">
      <t>シドウ</t>
    </rPh>
    <rPh sb="152" eb="153">
      <t>リョウ</t>
    </rPh>
    <rPh sb="154" eb="156">
      <t>サンテイ</t>
    </rPh>
    <rPh sb="157" eb="159">
      <t>ヨウキュウ</t>
    </rPh>
    <phoneticPr fontId="5"/>
  </si>
  <si>
    <t>日本急性血液浄化学会</t>
    <rPh sb="0" eb="10">
      <t>ニホンキュウセイケツエキジョウカガッカイ</t>
    </rPh>
    <phoneticPr fontId="5"/>
  </si>
  <si>
    <t>内保連腎血液浄化委員会</t>
    <rPh sb="0" eb="2">
      <t>ナイホ</t>
    </rPh>
    <rPh sb="2" eb="3">
      <t>レン</t>
    </rPh>
    <rPh sb="3" eb="4">
      <t>ジン</t>
    </rPh>
    <rPh sb="4" eb="6">
      <t>ケツエキ</t>
    </rPh>
    <rPh sb="6" eb="8">
      <t>ジョウカ</t>
    </rPh>
    <rPh sb="8" eb="11">
      <t>イインカイ</t>
    </rPh>
    <phoneticPr fontId="5"/>
  </si>
  <si>
    <t>日本アフェレシス学会</t>
    <rPh sb="0" eb="2">
      <t>ニホン</t>
    </rPh>
    <rPh sb="8" eb="10">
      <t>ガッカイ</t>
    </rPh>
    <phoneticPr fontId="5"/>
  </si>
  <si>
    <t>血漿交換療法</t>
    <rPh sb="0" eb="2">
      <t>ケッショウ</t>
    </rPh>
    <rPh sb="2" eb="4">
      <t>コウカン</t>
    </rPh>
    <rPh sb="4" eb="6">
      <t>リョウホウ</t>
    </rPh>
    <phoneticPr fontId="5"/>
  </si>
  <si>
    <t>J　処置</t>
    <rPh sb="2" eb="4">
      <t>ショチ</t>
    </rPh>
    <phoneticPr fontId="5"/>
  </si>
  <si>
    <t>算定要件の変更。「へパプラスチンテスト（ＨＰＴ）４０％以下又は Coma Grade Ⅱ以上の条件のうち２項目以上を有する」を「プロトロンビン時間（PT）４０％以下又はComa grade II以上の条件のうち１項目以上を有する」に変更</t>
    <rPh sb="0" eb="2">
      <t>サンテイ</t>
    </rPh>
    <rPh sb="2" eb="4">
      <t>ヨウケン</t>
    </rPh>
    <rPh sb="5" eb="7">
      <t>ヘンコウ</t>
    </rPh>
    <rPh sb="71" eb="73">
      <t>ジカン</t>
    </rPh>
    <rPh sb="116" eb="118">
      <t>ヘンコウ</t>
    </rPh>
    <phoneticPr fontId="5"/>
  </si>
  <si>
    <t>日本小児循環器学会</t>
    <rPh sb="0" eb="1">
      <t>ニホn</t>
    </rPh>
    <phoneticPr fontId="5"/>
  </si>
  <si>
    <t>日本不整脈心電学会
日本循環器学会</t>
    <rPh sb="0" eb="2">
      <t>ニホn</t>
    </rPh>
    <phoneticPr fontId="5"/>
  </si>
  <si>
    <t>カテコラミン誘発多形性心室頻拍の遺伝子診断</t>
  </si>
  <si>
    <t>致死的不整脈であるカテコラミン誘発多形性心室頻拍に対する遺伝子遺伝子診断</t>
    <rPh sb="25" eb="26">
      <t>タイ</t>
    </rPh>
    <phoneticPr fontId="5"/>
  </si>
  <si>
    <t>カテコラミン誘発多形性心室頻拍</t>
  </si>
  <si>
    <t>カテコラミン誘発多形性心室頻拍は致死的不整脈であり、生涯に渡る管理、治療が必要な疾患である。運動負荷やカテコラミン負荷で多形性心室頻拍が誘発される場合は診断が容易であるが、誘発されない場合、治療適応であるかどうかを決定することは難しい。近年リアノジン受容体遺伝子、カルセクエストリン遺伝子変異などいくつかの遺伝子変異がこの疾患で報告されている。本疾患を疑った場合の遺伝子変異の検出率は90％と非常に高く、診断のためには有用であることが報告されている。同じ遺伝性不整脈であるQT延長症候群と同様に遺伝子診断の保険適応は患者の利益に資すると考える。</t>
  </si>
  <si>
    <t>日本Pediatric Interventional Cardiology学会
日本循環器学会</t>
    <rPh sb="40" eb="42">
      <t>ニホン</t>
    </rPh>
    <rPh sb="42" eb="45">
      <t>ジュンカンキ</t>
    </rPh>
    <rPh sb="45" eb="47">
      <t>ガッカイ</t>
    </rPh>
    <phoneticPr fontId="5"/>
  </si>
  <si>
    <t>閉鎖肺動脈弁の経皮的穿通術</t>
  </si>
  <si>
    <t>肺動脈弁が閉鎖している患者に対し、経カテーテル的に閉鎖肺動脈弁を穿通し、右心室から肺動脈への交通を確立する</t>
    <rPh sb="0" eb="3">
      <t>ハイドウミャク</t>
    </rPh>
    <rPh sb="3" eb="4">
      <t>ベン</t>
    </rPh>
    <rPh sb="5" eb="7">
      <t>ヘイサ</t>
    </rPh>
    <rPh sb="11" eb="13">
      <t>カンジャ</t>
    </rPh>
    <rPh sb="14" eb="15">
      <t>タイ</t>
    </rPh>
    <rPh sb="17" eb="18">
      <t>ケイ</t>
    </rPh>
    <rPh sb="23" eb="24">
      <t>テキ</t>
    </rPh>
    <rPh sb="25" eb="27">
      <t>ヘイサ</t>
    </rPh>
    <rPh sb="27" eb="30">
      <t>ハイドウミャク</t>
    </rPh>
    <rPh sb="30" eb="31">
      <t>ベン</t>
    </rPh>
    <rPh sb="32" eb="34">
      <t>センツウ</t>
    </rPh>
    <rPh sb="36" eb="39">
      <t>ウシンシツ</t>
    </rPh>
    <rPh sb="41" eb="44">
      <t>ハイドウミャク</t>
    </rPh>
    <rPh sb="46" eb="48">
      <t>コウツウ</t>
    </rPh>
    <rPh sb="49" eb="51">
      <t>カクリツ</t>
    </rPh>
    <phoneticPr fontId="5"/>
  </si>
  <si>
    <t>肺動脈閉鎖</t>
    <rPh sb="0" eb="3">
      <t>ハイドウミャク</t>
    </rPh>
    <rPh sb="3" eb="5">
      <t>ヘイサ</t>
    </rPh>
    <phoneticPr fontId="5"/>
  </si>
  <si>
    <t>経皮的肺動脈弁拡張術は標準的な術式として定着している。閉鎖肺動脈弁の穿通術とこれに引き続く経皮的肺動脈弁拡張術では、穿通術のために特殊な機器を必要とし、難易度も高いために穿通術を新しい術式として認めて頂きたい。</t>
  </si>
  <si>
    <t>心房中隔欠損作成術（ラシュキンド法）</t>
  </si>
  <si>
    <t>K573ー1</t>
  </si>
  <si>
    <t>月齢が低いほど、かつ体重が少ない程手技の難易度は上がり、合併症の発生率は高くなり、さらに時間・人員・機器などに費やされる労力も多くなることから、新生児加算（300%）と1.5kg以下児への加算（400%）を検討していただきたい。</t>
  </si>
  <si>
    <t>日本胎児心臓病学会
日本循環器学会</t>
  </si>
  <si>
    <t>D215-3</t>
  </si>
  <si>
    <t xml:space="preserve">胎児心エコー検査は、超音波を用いて母体腹壁から子宮壁を通して胎児の心臓のを観察する検査で、検査技術としては、通常の心臓エコー検査に加え、胎児循環の理解と診断後の治療選択や予後に関する知識に基づいて行われる。この検査に熟練した医師の条件として、日本胎児心臓病学会は認証医制度を立ち上げ検査技術を担保している。また、施設要件として、診断レベルの胎児心エコー検査件数については全国的な登録を行っている。
　よって、 胎児心エコー検査技術料の適正な再評価として、超音波検査技術料として900点、カウンセリング料として100点とし、2回目以後は検査技術料として900点を算定することを希望する。
</t>
  </si>
  <si>
    <t>日本成人先天性心疾患学会
日本循環器学会</t>
    <rPh sb="0" eb="2">
      <t>ニホン</t>
    </rPh>
    <rPh sb="2" eb="4">
      <t>セイジン</t>
    </rPh>
    <rPh sb="4" eb="7">
      <t>センテンセイ</t>
    </rPh>
    <rPh sb="7" eb="10">
      <t>シンシッカン</t>
    </rPh>
    <rPh sb="10" eb="12">
      <t>ガッカイ</t>
    </rPh>
    <phoneticPr fontId="5"/>
  </si>
  <si>
    <t>先天性心疾患の磁気共鳴コンピューター断層撮影（MRI撮影）</t>
    <rPh sb="0" eb="3">
      <t>センテンセイ</t>
    </rPh>
    <rPh sb="3" eb="6">
      <t>シンシッカン</t>
    </rPh>
    <rPh sb="7" eb="9">
      <t>ジキ</t>
    </rPh>
    <rPh sb="9" eb="11">
      <t>キョウメイ</t>
    </rPh>
    <rPh sb="18" eb="20">
      <t>ダンソウ</t>
    </rPh>
    <rPh sb="20" eb="22">
      <t>サツエイ</t>
    </rPh>
    <rPh sb="26" eb="28">
      <t>サツエイ</t>
    </rPh>
    <phoneticPr fontId="5"/>
  </si>
  <si>
    <t>E202</t>
  </si>
  <si>
    <t>先天性心疾患のMRI検査は、術前・術後の管理に必須で、情報量も多いため侵襲的な心臓カテーテル検査を省くことができる。一方、冠動脈等の通常の心臓MRIより撮影も解析も時間を要する。よって、先天性心疾患に対する心臓MRI撮影加算の増点をご配慮いただきたい。</t>
    <rPh sb="0" eb="3">
      <t>センテンセイ</t>
    </rPh>
    <rPh sb="3" eb="6">
      <t>シンシッカン</t>
    </rPh>
    <rPh sb="10" eb="12">
      <t>ケンサ</t>
    </rPh>
    <rPh sb="14" eb="16">
      <t>ジュツゼン</t>
    </rPh>
    <rPh sb="17" eb="19">
      <t>ジュツゴ</t>
    </rPh>
    <rPh sb="20" eb="22">
      <t>カンリ</t>
    </rPh>
    <rPh sb="23" eb="25">
      <t>ヒッス</t>
    </rPh>
    <rPh sb="27" eb="29">
      <t>ジョウホウ</t>
    </rPh>
    <rPh sb="29" eb="30">
      <t>リョウ</t>
    </rPh>
    <rPh sb="31" eb="32">
      <t>オオ</t>
    </rPh>
    <rPh sb="35" eb="36">
      <t>オカ</t>
    </rPh>
    <rPh sb="36" eb="37">
      <t>オソイ</t>
    </rPh>
    <rPh sb="37" eb="38">
      <t>テキ</t>
    </rPh>
    <rPh sb="39" eb="41">
      <t>シンゾウ</t>
    </rPh>
    <rPh sb="46" eb="48">
      <t>ケンサ</t>
    </rPh>
    <rPh sb="49" eb="50">
      <t>ハブ</t>
    </rPh>
    <rPh sb="58" eb="60">
      <t>イッポウ</t>
    </rPh>
    <rPh sb="61" eb="65">
      <t>カンドウミャクトウ</t>
    </rPh>
    <rPh sb="66" eb="68">
      <t>ツウジョウ</t>
    </rPh>
    <rPh sb="76" eb="78">
      <t>サツエイ</t>
    </rPh>
    <rPh sb="79" eb="81">
      <t>カイセキ</t>
    </rPh>
    <rPh sb="82" eb="84">
      <t>ジカン</t>
    </rPh>
    <rPh sb="85" eb="86">
      <t>ヨウ</t>
    </rPh>
    <rPh sb="93" eb="96">
      <t>センテンセイ</t>
    </rPh>
    <rPh sb="96" eb="99">
      <t>シンシッカン</t>
    </rPh>
    <rPh sb="100" eb="101">
      <t>タイ</t>
    </rPh>
    <rPh sb="103" eb="105">
      <t>シンゾウ</t>
    </rPh>
    <rPh sb="108" eb="110">
      <t>サツエイ</t>
    </rPh>
    <rPh sb="113" eb="114">
      <t>ゾウ</t>
    </rPh>
    <rPh sb="114" eb="115">
      <t>テン</t>
    </rPh>
    <rPh sb="117" eb="119">
      <t>ハイリョ</t>
    </rPh>
    <phoneticPr fontId="5"/>
  </si>
  <si>
    <t>日本集中治療医学会
日本循環器学会</t>
    <rPh sb="0" eb="2">
      <t>ニホン</t>
    </rPh>
    <rPh sb="2" eb="6">
      <t>シュウチュウチリョウ</t>
    </rPh>
    <rPh sb="6" eb="9">
      <t>イガッカイ</t>
    </rPh>
    <phoneticPr fontId="5"/>
  </si>
  <si>
    <t>肺血流増加型先天性心疾患に対する低酸素療法</t>
    <rPh sb="0" eb="3">
      <t>ハイケツリュウ</t>
    </rPh>
    <rPh sb="3" eb="5">
      <t>ゾウカガラ</t>
    </rPh>
    <rPh sb="5" eb="6">
      <t>ガタ</t>
    </rPh>
    <rPh sb="6" eb="9">
      <t>センテンセイ</t>
    </rPh>
    <rPh sb="9" eb="12">
      <t>シンシッカン</t>
    </rPh>
    <rPh sb="13" eb="14">
      <t>タイ</t>
    </rPh>
    <rPh sb="16" eb="19">
      <t>テイサンソ</t>
    </rPh>
    <rPh sb="19" eb="21">
      <t>リョウホウ</t>
    </rPh>
    <phoneticPr fontId="5"/>
  </si>
  <si>
    <t>J-024</t>
  </si>
  <si>
    <t>2-A 点数の見直し（増点）　　3 項目設定の見直し</t>
    <rPh sb="11" eb="12">
      <t>ゾウ</t>
    </rPh>
    <rPh sb="12" eb="13">
      <t>テン</t>
    </rPh>
    <rPh sb="18" eb="22">
      <t>コウモクセッテイ</t>
    </rPh>
    <rPh sb="23" eb="25">
      <t>ミナオ</t>
    </rPh>
    <phoneticPr fontId="5"/>
  </si>
  <si>
    <t>窒素添加により肺血流コントロール目的に意図的に吸入酸素濃度を下げる治療である。酸素を加える療法ではないにも関わらず、酸素療法に含まれてしまうのは不合理であり、別項目にすべきである。</t>
    <rPh sb="0" eb="2">
      <t>チッソ</t>
    </rPh>
    <rPh sb="2" eb="4">
      <t>テンカ</t>
    </rPh>
    <rPh sb="7" eb="10">
      <t>ハイケツリュウ</t>
    </rPh>
    <rPh sb="16" eb="18">
      <t>モクテキ</t>
    </rPh>
    <rPh sb="19" eb="22">
      <t>イトテキ</t>
    </rPh>
    <rPh sb="23" eb="27">
      <t>キュウニュウサンソ</t>
    </rPh>
    <rPh sb="27" eb="29">
      <t>ノウド</t>
    </rPh>
    <rPh sb="30" eb="31">
      <t>サ</t>
    </rPh>
    <rPh sb="33" eb="35">
      <t>チリョウ</t>
    </rPh>
    <rPh sb="39" eb="47">
      <t>サンソリョウホウ</t>
    </rPh>
    <rPh sb="53" eb="54">
      <t>カカ</t>
    </rPh>
    <rPh sb="58" eb="60">
      <t>サンソ</t>
    </rPh>
    <rPh sb="60" eb="62">
      <t>リョウホウ</t>
    </rPh>
    <rPh sb="63" eb="64">
      <t>フク</t>
    </rPh>
    <rPh sb="72" eb="75">
      <t>フゴウリ</t>
    </rPh>
    <rPh sb="79" eb="82">
      <t>ベツコウモク</t>
    </rPh>
    <phoneticPr fontId="5"/>
  </si>
  <si>
    <t>日本小児科学会
日本循環器学会</t>
    <rPh sb="0" eb="2">
      <t>ニホン</t>
    </rPh>
    <rPh sb="2" eb="4">
      <t>ショウニ</t>
    </rPh>
    <rPh sb="4" eb="5">
      <t>カ</t>
    </rPh>
    <rPh sb="5" eb="7">
      <t>ガッカイ</t>
    </rPh>
    <phoneticPr fontId="5"/>
  </si>
  <si>
    <t>小児の心臓カテーテル検査・治療の際に必要となる深鎮静は、麻酔科医以外が行う場合が多いが、その安全体制を整備する必要がある。十分な体制で行われる長時間のもの（複雑な場合）の条件として、麻酔科医の条件をはずすことを希望する。</t>
    <rPh sb="85" eb="87">
      <t>ジョウケン</t>
    </rPh>
    <rPh sb="96" eb="98">
      <t>ジョウケン</t>
    </rPh>
    <rPh sb="105" eb="107">
      <t>キボウ</t>
    </rPh>
    <phoneticPr fontId="5"/>
  </si>
  <si>
    <t>日本小児循環器学会</t>
    <rPh sb="0" eb="1">
      <t>sy</t>
    </rPh>
    <phoneticPr fontId="5"/>
  </si>
  <si>
    <t>未</t>
    <rPh sb="0" eb="1">
      <t>mi</t>
    </rPh>
    <phoneticPr fontId="5"/>
  </si>
  <si>
    <t xml:space="preserve">
成人先天性心疾患治療管理（入院）
成人先天性心疾患外来指導管理（外来）
</t>
  </si>
  <si>
    <t>【成人先天性心疾患治療管理（入院）】
成人先天性心疾患の診療体制が整った施設（今年度選定予定の日本成人先天性心疾患学会修練施設）で、経験を有する医師（同専門医）や看護師が、入院で①検査及び治療、②療養方針の策定、③カウンセリングを行った際に加算（500点年1回）。
【成人先天性心疾患外来指導管理（外来）】
同様な診療体制が整った修練施設で、経験を有する専門医や看護師が、外来で①療養方針の策定、②カウンセリング、③かかりつけ医と連携支援を行なった際に病院に加算（300点年1回）。</t>
    <rPh sb="39" eb="42">
      <t>コンネンド</t>
    </rPh>
    <rPh sb="42" eb="44">
      <t>センテイ</t>
    </rPh>
    <rPh sb="44" eb="46">
      <t>ヨテイ</t>
    </rPh>
    <rPh sb="47" eb="49">
      <t>ニホン</t>
    </rPh>
    <rPh sb="49" eb="51">
      <t>セイジン</t>
    </rPh>
    <rPh sb="51" eb="54">
      <t>センテンセイ</t>
    </rPh>
    <rPh sb="54" eb="57">
      <t>シンシッカン</t>
    </rPh>
    <rPh sb="57" eb="59">
      <t>ガッカイ</t>
    </rPh>
    <rPh sb="59" eb="61">
      <t>シュウレン</t>
    </rPh>
    <rPh sb="61" eb="63">
      <t>シセツ</t>
    </rPh>
    <rPh sb="75" eb="76">
      <t>ドウ</t>
    </rPh>
    <rPh sb="76" eb="79">
      <t>センモンイ</t>
    </rPh>
    <rPh sb="166" eb="168">
      <t>シュウレン</t>
    </rPh>
    <rPh sb="178" eb="181">
      <t>センモンイ</t>
    </rPh>
    <phoneticPr fontId="5"/>
  </si>
  <si>
    <t>小児入院医療管理料／包括項目について</t>
  </si>
  <si>
    <t>入院期間が長期化する中で、DPCコードに反映されない高額の診療を行ったたときに診療コストとのバランスが取れないことがある。具体的には、高額処置、1,000点以上の注射薬剤、H003-2「リハビリテーション総合計画評価料」を小児入院医療管理料の包括対象外としてほしい。</t>
    <rPh sb="29" eb="31">
      <t>シンリョウ</t>
    </rPh>
    <rPh sb="32" eb="33">
      <t>オコナ</t>
    </rPh>
    <rPh sb="61" eb="64">
      <t>グタイテキ</t>
    </rPh>
    <rPh sb="67" eb="69">
      <t>コウガク</t>
    </rPh>
    <rPh sb="69" eb="71">
      <t>ショチ</t>
    </rPh>
    <phoneticPr fontId="5"/>
  </si>
  <si>
    <t>小児入院医療管理料（年齢の引き上げ）</t>
    <rPh sb="10" eb="12">
      <t>ネンレイ</t>
    </rPh>
    <rPh sb="13" eb="14">
      <t>ヒ</t>
    </rPh>
    <rPh sb="15" eb="16">
      <t>ア</t>
    </rPh>
    <phoneticPr fontId="5"/>
  </si>
  <si>
    <t>小児入院医療管理料・小児慢性特定疾病を必要とする患者年齢は年々上がり、移行期医療としてAYA世代を対象として同様の医療が必要となっている。これを算定できるようにするため、小児入院医療管理料の算定年齢の引き上げてほしい。</t>
  </si>
  <si>
    <t>日本ヘリコバクター学会</t>
    <rPh sb="0" eb="11">
      <t>ヘリコ</t>
    </rPh>
    <phoneticPr fontId="5"/>
  </si>
  <si>
    <t>消化器関連委員会
感染症関連委員会</t>
    <rPh sb="0" eb="3">
      <t>ショウカキ</t>
    </rPh>
    <rPh sb="3" eb="5">
      <t>カンレン</t>
    </rPh>
    <rPh sb="5" eb="8">
      <t>イインカイ</t>
    </rPh>
    <rPh sb="9" eb="12">
      <t>カンセンショウ</t>
    </rPh>
    <rPh sb="12" eb="17">
      <t>カンレンイインカイ</t>
    </rPh>
    <phoneticPr fontId="5"/>
  </si>
  <si>
    <t>日本消化器病学会
日本消化器内視鏡学会
日本消化管学会</t>
    <rPh sb="0" eb="8">
      <t>ニホンショウカキビョウガッカイ</t>
    </rPh>
    <rPh sb="9" eb="11">
      <t>ニホンショカキナイシキョウガッカイ</t>
    </rPh>
    <rPh sb="11" eb="19">
      <t>ショウカキナイシキョウガッカイ</t>
    </rPh>
    <rPh sb="20" eb="27">
      <t>ニホンショウカカンガッカイ</t>
    </rPh>
    <phoneticPr fontId="5"/>
  </si>
  <si>
    <t>除菌療法前の感受性試験</t>
  </si>
  <si>
    <t>●　H. pyloriの除菌療法に先立ち、上部消化管内視鏡検査を施行した際に、胃粘膜組織等からH. pyloriを培養し、引き続いて感受性試験を行い、適切な抗菌薬の選択して除菌療法を行う.</t>
    <rPh sb="12" eb="16">
      <t>ジョキンリョウホウ</t>
    </rPh>
    <rPh sb="17" eb="19">
      <t>サキダ</t>
    </rPh>
    <rPh sb="21" eb="31">
      <t>ジョウブショウカカンナイシキョウケンサ</t>
    </rPh>
    <rPh sb="32" eb="34">
      <t>シコウ</t>
    </rPh>
    <rPh sb="36" eb="37">
      <t>サイ</t>
    </rPh>
    <rPh sb="39" eb="44">
      <t>イネンマクソシキ</t>
    </rPh>
    <rPh sb="44" eb="45">
      <t>トウ</t>
    </rPh>
    <rPh sb="57" eb="59">
      <t>バイヨウ</t>
    </rPh>
    <rPh sb="61" eb="62">
      <t>ヒ</t>
    </rPh>
    <rPh sb="63" eb="64">
      <t>ツヅ</t>
    </rPh>
    <rPh sb="66" eb="71">
      <t>カンジュセイシケン</t>
    </rPh>
    <rPh sb="72" eb="73">
      <t>オコナ</t>
    </rPh>
    <rPh sb="75" eb="77">
      <t>テキセツ</t>
    </rPh>
    <rPh sb="78" eb="81">
      <t>コウキンヤク</t>
    </rPh>
    <rPh sb="82" eb="84">
      <t>センタク</t>
    </rPh>
    <rPh sb="86" eb="90">
      <t>ジョキンリョウホウ</t>
    </rPh>
    <rPh sb="91" eb="92">
      <t>オコナ</t>
    </rPh>
    <phoneticPr fontId="5"/>
  </si>
  <si>
    <t>●H. pylori感染胃炎　
●胃潰瘍
●十二指腸潰瘍、●胃マルトリンパ腫
● 早期胃癌の内視鏡的治療後胃、●免疫性血小板減少性紫斑病</t>
    <rPh sb="10" eb="14">
      <t>カンセンイエン</t>
    </rPh>
    <rPh sb="17" eb="20">
      <t>イカイヨウ</t>
    </rPh>
    <rPh sb="22" eb="28">
      <t>ジュウニシチョウカイヨウ</t>
    </rPh>
    <rPh sb="30" eb="31">
      <t>イ</t>
    </rPh>
    <rPh sb="37" eb="38">
      <t>シュ</t>
    </rPh>
    <rPh sb="41" eb="45">
      <t>ソウキイガン</t>
    </rPh>
    <rPh sb="46" eb="50">
      <t>ナイシキョウテキ</t>
    </rPh>
    <rPh sb="50" eb="53">
      <t>チリョウゴ</t>
    </rPh>
    <rPh sb="53" eb="54">
      <t>イ</t>
    </rPh>
    <rPh sb="56" eb="59">
      <t>メンエキセイ</t>
    </rPh>
    <rPh sb="59" eb="65">
      <t>ケッショウバンゲンショウセイ</t>
    </rPh>
    <rPh sb="65" eb="68">
      <t>シハンビョウ</t>
    </rPh>
    <phoneticPr fontId="5"/>
  </si>
  <si>
    <t>H. pylori感染の診断方法として既に、H. pyloriの培養検査は保険収載されている。引き続いての感受性試験を提案する.
現在、H. pyloriの抗菌薬耐性菌の頻度が上昇してきている。特にクラリスロマイシンに対しての耐性化率は30-40％と報告されている。除菌療法において耐性菌の場合では感受性菌の場合に比して除菌率は低下することが報告されている。
一方、H. pyloriがクラリスロマイシン耐性と判明している場合に、クラリスロマイシンに変えてメトロニダゾールを用いる、いわゆる感受性試験に応じた除菌療法をすることによって、除菌率が改善することが報告されている。
H. pyloriは除菌失敗を繰り返す度に耐性化が進む。胃がん予防を含むH. pylori関連疾患の予後の改善には一次除菌療法の除菌率を高めて、確実な除菌療法を行う必要がある。その最も有効な手段が、事前の感受性試験に基づく抗菌薬の適切な選択であり、感受性試験が必要である。</t>
    <rPh sb="9" eb="11">
      <t>カンセン</t>
    </rPh>
    <rPh sb="12" eb="16">
      <t>シンダンホウホウ</t>
    </rPh>
    <rPh sb="19" eb="20">
      <t>スデ</t>
    </rPh>
    <rPh sb="32" eb="36">
      <t>バイヨウケンサ</t>
    </rPh>
    <rPh sb="37" eb="41">
      <t>ホケンシュウサイ</t>
    </rPh>
    <rPh sb="47" eb="48">
      <t>ヒ</t>
    </rPh>
    <rPh sb="49" eb="50">
      <t>ツヅ</t>
    </rPh>
    <rPh sb="53" eb="58">
      <t>カンジュセイシケン</t>
    </rPh>
    <rPh sb="59" eb="61">
      <t>テイアン</t>
    </rPh>
    <rPh sb="65" eb="67">
      <t>ゲンザイ</t>
    </rPh>
    <rPh sb="78" eb="81">
      <t>コウキンヤクカンジュセイ</t>
    </rPh>
    <rPh sb="81" eb="84">
      <t>タイセイキン</t>
    </rPh>
    <rPh sb="85" eb="87">
      <t>ヒンド</t>
    </rPh>
    <rPh sb="88" eb="90">
      <t>ジョウショウ</t>
    </rPh>
    <rPh sb="97" eb="98">
      <t>トク</t>
    </rPh>
    <rPh sb="109" eb="112">
      <t>タイshチエ</t>
    </rPh>
    <rPh sb="113" eb="115">
      <t>タイセイ</t>
    </rPh>
    <rPh sb="115" eb="117">
      <t>タイセイカリツ</t>
    </rPh>
    <rPh sb="125" eb="127">
      <t>ホウコク</t>
    </rPh>
    <rPh sb="133" eb="137">
      <t>ジョキンリョウホウ</t>
    </rPh>
    <rPh sb="141" eb="145">
      <t>タイセイキンオ</t>
    </rPh>
    <rPh sb="145" eb="147">
      <t>バアイ</t>
    </rPh>
    <rPh sb="149" eb="152">
      <t>カンジュセイキン</t>
    </rPh>
    <rPh sb="152" eb="153">
      <t>キン</t>
    </rPh>
    <rPh sb="154" eb="156">
      <t>バアイ</t>
    </rPh>
    <rPh sb="157" eb="158">
      <t>ヒ</t>
    </rPh>
    <rPh sb="160" eb="163">
      <t>ジョキンリツ</t>
    </rPh>
    <rPh sb="164" eb="166">
      <t>テイカ</t>
    </rPh>
    <rPh sb="171" eb="173">
      <t>ホウコク</t>
    </rPh>
    <rPh sb="180" eb="182">
      <t>イッポウ</t>
    </rPh>
    <rPh sb="202" eb="204">
      <t>タイセイ</t>
    </rPh>
    <rPh sb="205" eb="207">
      <t>ハンメイ</t>
    </rPh>
    <rPh sb="211" eb="213">
      <t>バアイ</t>
    </rPh>
    <rPh sb="225" eb="226">
      <t>カ</t>
    </rPh>
    <rPh sb="237" eb="238">
      <t>モチ</t>
    </rPh>
    <rPh sb="245" eb="250">
      <t>カンジュセイシケン</t>
    </rPh>
    <rPh sb="251" eb="252">
      <t>オウ</t>
    </rPh>
    <rPh sb="254" eb="258">
      <t>ジョキンリョウホウ</t>
    </rPh>
    <rPh sb="268" eb="271">
      <t>ジョキンリツア</t>
    </rPh>
    <rPh sb="272" eb="274">
      <t>カイゼン</t>
    </rPh>
    <rPh sb="279" eb="281">
      <t>ホウコク</t>
    </rPh>
    <rPh sb="298" eb="302">
      <t>ジョキンシッパイ</t>
    </rPh>
    <rPh sb="303" eb="304">
      <t>ク</t>
    </rPh>
    <rPh sb="305" eb="306">
      <t>カエ</t>
    </rPh>
    <rPh sb="307" eb="308">
      <t>タビ</t>
    </rPh>
    <rPh sb="309" eb="311">
      <t>タイセイ</t>
    </rPh>
    <rPh sb="311" eb="312">
      <t>カ</t>
    </rPh>
    <rPh sb="313" eb="314">
      <t>スス</t>
    </rPh>
    <rPh sb="316" eb="317">
      <t>イ</t>
    </rPh>
    <rPh sb="319" eb="321">
      <t>ヨボウボ</t>
    </rPh>
    <rPh sb="322" eb="323">
      <t>フク</t>
    </rPh>
    <rPh sb="333" eb="337">
      <t>カンレンシッカン</t>
    </rPh>
    <rPh sb="338" eb="340">
      <t>ヨゴ</t>
    </rPh>
    <rPh sb="341" eb="343">
      <t>カイゼン</t>
    </rPh>
    <rPh sb="345" eb="351">
      <t>イチジジョキンリョウホウ</t>
    </rPh>
    <rPh sb="352" eb="355">
      <t>ジョキンリツ</t>
    </rPh>
    <rPh sb="356" eb="357">
      <t>タカ</t>
    </rPh>
    <rPh sb="360" eb="362">
      <t>カクジツ</t>
    </rPh>
    <rPh sb="363" eb="365">
      <t>ジョキンリチョウ</t>
    </rPh>
    <rPh sb="365" eb="367">
      <t>リョウホウ</t>
    </rPh>
    <rPh sb="368" eb="369">
      <t>オコナ</t>
    </rPh>
    <rPh sb="370" eb="372">
      <t>ヒツヨウ</t>
    </rPh>
    <rPh sb="378" eb="379">
      <t>モット</t>
    </rPh>
    <rPh sb="380" eb="382">
      <t>ユウコウ</t>
    </rPh>
    <rPh sb="383" eb="385">
      <t>シュダン</t>
    </rPh>
    <rPh sb="387" eb="390">
      <t>ジゼンオ</t>
    </rPh>
    <rPh sb="390" eb="395">
      <t>カンジュセイシケン</t>
    </rPh>
    <rPh sb="396" eb="397">
      <t>モト</t>
    </rPh>
    <rPh sb="399" eb="402">
      <t>コウキンヤク</t>
    </rPh>
    <rPh sb="403" eb="405">
      <t>テキセツ</t>
    </rPh>
    <rPh sb="406" eb="408">
      <t>センタク</t>
    </rPh>
    <rPh sb="412" eb="417">
      <t>カンジュセイシkン</t>
    </rPh>
    <rPh sb="418" eb="420">
      <t>ヒツヨウ</t>
    </rPh>
    <phoneticPr fontId="5"/>
  </si>
  <si>
    <t>消化器関連委員会
感染症関連委員会</t>
  </si>
  <si>
    <t>日本消化器病学会
日本消化器内視鏡学会
日本消化管学会</t>
  </si>
  <si>
    <t>自己免疫性胃炎疑い例での抗壁細胞抗体</t>
  </si>
  <si>
    <t>●萎縮性胃炎症例において抗壁細胞抗体を測定することにより、自己免疫性胃炎であるかを判断する。</t>
    <rPh sb="1" eb="8">
      <t>イシュクセイイエンショウレイ</t>
    </rPh>
    <rPh sb="12" eb="18">
      <t>コウヘキサイボウコウタイ</t>
    </rPh>
    <rPh sb="19" eb="21">
      <t>ソクテイ</t>
    </rPh>
    <rPh sb="29" eb="36">
      <t>ジコメンエキセイイエン</t>
    </rPh>
    <rPh sb="41" eb="43">
      <t>ハンダン</t>
    </rPh>
    <phoneticPr fontId="5"/>
  </si>
  <si>
    <t>●萎縮性胃炎
●自己免疫性胃炎
●慢性胃炎
●VitB12欠乏症
●悪性貧血
●鉄欠乏性貧血</t>
    <rPh sb="1" eb="6">
      <t>イシュクセイイエン</t>
    </rPh>
    <rPh sb="8" eb="15">
      <t>ジコメンエキセイイエン</t>
    </rPh>
    <rPh sb="17" eb="21">
      <t>マンセイイエン</t>
    </rPh>
    <rPh sb="29" eb="32">
      <t>ケツボウショウ</t>
    </rPh>
    <rPh sb="34" eb="38">
      <t>アクセイヒンケツ</t>
    </rPh>
    <rPh sb="40" eb="43">
      <t>テツケツボウセイヒンケウ</t>
    </rPh>
    <rPh sb="43" eb="44">
      <t>セイ</t>
    </rPh>
    <rPh sb="44" eb="46">
      <t>ヒンケツ</t>
    </rPh>
    <phoneticPr fontId="5"/>
  </si>
  <si>
    <t>　自己免疫性胃炎は、H. pylori感染による萎縮性胃炎とは別の機序で、胃体部有意の萎縮性変化を呈する。胃酸分泌が著しく低下し、鉄の吸収低下による鉄欠乏性貧血を来す。また、進行すると、壁細胞喪失に伴う内因子の分泌低下によりVitB12の吸収低下があり、悪性貧血、末梢神経傷害、認知症へと発展するため、適切に早期に診断し、鉄の補充、VitB12の補充療法が必要である。また、カルチノイドや胃がんの発症率が高く、定期的な内視鏡検査の受診勧奨が必要である。しばしば、H. pylori感染の萎縮性胃炎の高度進行例と間違えられ易く、また、除菌療法抵抗例とも間違えられることが報告されており、確実に診断することは必須である。
　自己免疫性胃炎では、抗壁細胞抗体が陽性であることが多く、診断に有用であり本検査が必要である.</t>
    <rPh sb="1" eb="8">
      <t>ジコメンエキセイイエン</t>
    </rPh>
    <rPh sb="19" eb="21">
      <t>カンセン</t>
    </rPh>
    <rPh sb="24" eb="29">
      <t>イシュクセイイエン</t>
    </rPh>
    <rPh sb="31" eb="32">
      <t>ベツ</t>
    </rPh>
    <rPh sb="33" eb="35">
      <t>キジョ</t>
    </rPh>
    <rPh sb="37" eb="38">
      <t>イ</t>
    </rPh>
    <rPh sb="38" eb="40">
      <t>タイブユウイ</t>
    </rPh>
    <rPh sb="40" eb="42">
      <t>ユウイ</t>
    </rPh>
    <rPh sb="43" eb="45">
      <t>イシュクセイヘン</t>
    </rPh>
    <rPh sb="45" eb="46">
      <t>セイ</t>
    </rPh>
    <rPh sb="46" eb="48">
      <t>ヘンカ</t>
    </rPh>
    <rPh sb="49" eb="50">
      <t>テイ</t>
    </rPh>
    <rPh sb="53" eb="57">
      <t>イサンブンピツ</t>
    </rPh>
    <rPh sb="58" eb="59">
      <t>イチジル</t>
    </rPh>
    <rPh sb="61" eb="63">
      <t>テイカ</t>
    </rPh>
    <rPh sb="65" eb="66">
      <t>テツ</t>
    </rPh>
    <rPh sb="67" eb="71">
      <t>キュウシュウテイカ</t>
    </rPh>
    <rPh sb="74" eb="80">
      <t>テツケツボウセイヒンケツ</t>
    </rPh>
    <rPh sb="81" eb="82">
      <t>キタ</t>
    </rPh>
    <rPh sb="87" eb="89">
      <t>シンコウ</t>
    </rPh>
    <rPh sb="93" eb="98">
      <t>ヘキサイボウソウシツ</t>
    </rPh>
    <rPh sb="99" eb="100">
      <t>トモナ</t>
    </rPh>
    <rPh sb="101" eb="104">
      <t>ナイインシ</t>
    </rPh>
    <rPh sb="105" eb="107">
      <t>ブンピツ</t>
    </rPh>
    <rPh sb="107" eb="109">
      <t>テイカ</t>
    </rPh>
    <rPh sb="119" eb="121">
      <t>キュウシュウテイ</t>
    </rPh>
    <rPh sb="121" eb="123">
      <t>テイカ</t>
    </rPh>
    <rPh sb="127" eb="131">
      <t>アクセイヒンケツ</t>
    </rPh>
    <rPh sb="132" eb="138">
      <t>マッショウシケンショウガイ</t>
    </rPh>
    <rPh sb="139" eb="142">
      <t>ニンチショウ</t>
    </rPh>
    <rPh sb="144" eb="146">
      <t>ハッテン</t>
    </rPh>
    <rPh sb="151" eb="153">
      <t>テキセツ</t>
    </rPh>
    <rPh sb="154" eb="156">
      <t>ソウキ</t>
    </rPh>
    <rPh sb="157" eb="159">
      <t>シンダン</t>
    </rPh>
    <rPh sb="161" eb="162">
      <t>テツ</t>
    </rPh>
    <rPh sb="163" eb="165">
      <t>ホジュウ</t>
    </rPh>
    <rPh sb="173" eb="177">
      <t>ホジュウリョウホウ</t>
    </rPh>
    <rPh sb="178" eb="180">
      <t>ヒツヨウ</t>
    </rPh>
    <rPh sb="194" eb="195">
      <t>イ</t>
    </rPh>
    <rPh sb="198" eb="201">
      <t>ハッショウリツア</t>
    </rPh>
    <rPh sb="202" eb="203">
      <t>タカ</t>
    </rPh>
    <rPh sb="205" eb="208">
      <t>テイキテキ</t>
    </rPh>
    <rPh sb="209" eb="214">
      <t>ナイシキョウケンサ</t>
    </rPh>
    <rPh sb="215" eb="219">
      <t>ジュシンカンショウ</t>
    </rPh>
    <rPh sb="220" eb="222">
      <t>ヒツヨウ</t>
    </rPh>
    <rPh sb="240" eb="242">
      <t>カンセン</t>
    </rPh>
    <rPh sb="243" eb="248">
      <t>イシュクセイイエン</t>
    </rPh>
    <rPh sb="249" eb="254">
      <t>コウドシンコウレイ</t>
    </rPh>
    <rPh sb="255" eb="257">
      <t>マチガ</t>
    </rPh>
    <rPh sb="260" eb="261">
      <t>ヤス</t>
    </rPh>
    <rPh sb="266" eb="270">
      <t>ジョキンリョウホウ</t>
    </rPh>
    <rPh sb="270" eb="273">
      <t>テイコウレイ</t>
    </rPh>
    <rPh sb="275" eb="277">
      <t>マチガ</t>
    </rPh>
    <rPh sb="284" eb="286">
      <t>ホウコク</t>
    </rPh>
    <rPh sb="292" eb="294">
      <t>カクジツ</t>
    </rPh>
    <rPh sb="295" eb="297">
      <t>シンダン</t>
    </rPh>
    <rPh sb="302" eb="304">
      <t>ヒッス</t>
    </rPh>
    <rPh sb="341" eb="343">
      <t>ユウウヨウ</t>
    </rPh>
    <phoneticPr fontId="5"/>
  </si>
  <si>
    <t>自己免疫性胃炎疑い例での抗内因子抗体測定</t>
  </si>
  <si>
    <t>●萎縮性胃炎症例において抗内因子抗体を測定することにより、自己免疫性胃炎であるかを判断する。</t>
    <rPh sb="13" eb="16">
      <t>ナイインシ</t>
    </rPh>
    <phoneticPr fontId="5"/>
  </si>
  <si>
    <t>●萎縮性胃炎
●自己免疫性胃炎
●慢性胃炎
●VitB12欠乏症
●悪性貧血
●鉄欠乏性貧血</t>
  </si>
  <si>
    <t>　自己免疫性胃炎は、H. pylori感染による萎縮性胃炎とは別の機序で、胃体部有意の萎縮性変化を呈する。胃酸分泌が著しく低下し、鉄の吸収低下による鉄欠乏性貧血を来す。また、進行すると、壁細胞喪失に伴う内因子の分泌低下によりVitB12の吸収低下があり、悪性貧血、末梢神経傷害、認知症へと発展するため、適切に早期に診断し、鉄の補充、VitB12の補充療法が必要である。また、カルチノイドや胃がんの発症率が高く、定期的な内視鏡検査の受診勧奨が必要である。しばしば、H. pylori感染の萎縮性胃炎の高度進行例と間違えられ易く、また、除菌療法抵抗例とも間違えられることが報告されており、確実に診断することは必須である。
　自己免疫性胃炎では、抗壁細胞抗体が陰性の場合に、本抗体が陽性であることが多く、診断に役立つため本検査が必要である.</t>
    <rPh sb="327" eb="329">
      <t>インセイ</t>
    </rPh>
    <rPh sb="330" eb="332">
      <t>バアイ</t>
    </rPh>
    <rPh sb="334" eb="335">
      <t>ホンコウ</t>
    </rPh>
    <rPh sb="335" eb="337">
      <t>コウタイ</t>
    </rPh>
    <phoneticPr fontId="5"/>
  </si>
  <si>
    <t>血清ペプシノゲンによる胃炎診断</t>
  </si>
  <si>
    <t xml:space="preserve">●血清ペプシノゲン測定により、胃炎の有無、胃炎の程度を評価する.
●慢性胃炎を疑う患者に対して血中PGⅠ、ＰＧⅡを測定することによって、H. pylori感染に伴う慢性胃炎患者を高精度で診断が可能で、これまで内視鏡でしか診断できなかった慢性胃炎の診断の効率化を図る。
●自己免疫性胃炎ではH. pylori感染胃炎とは大きく異なった値を呈するため.、自己免疫性胃炎の有無を事前に推定できる.。
</t>
    <rPh sb="1" eb="3">
      <t>ケッッセイ</t>
    </rPh>
    <rPh sb="9" eb="11">
      <t>ソクテイ</t>
    </rPh>
    <rPh sb="15" eb="17">
      <t>イエン</t>
    </rPh>
    <rPh sb="18" eb="20">
      <t>ウム</t>
    </rPh>
    <rPh sb="21" eb="23">
      <t>イエン</t>
    </rPh>
    <rPh sb="24" eb="26">
      <t>テイド</t>
    </rPh>
    <rPh sb="27" eb="29">
      <t>ヒョウカ</t>
    </rPh>
    <rPh sb="135" eb="142">
      <t>ジコメンエキセイイエン</t>
    </rPh>
    <rPh sb="153" eb="155">
      <t>カンセン</t>
    </rPh>
    <rPh sb="155" eb="157">
      <t>イエン</t>
    </rPh>
    <rPh sb="159" eb="160">
      <t>オオ</t>
    </rPh>
    <rPh sb="162" eb="163">
      <t>コト</t>
    </rPh>
    <rPh sb="166" eb="167">
      <t>アタイ</t>
    </rPh>
    <rPh sb="168" eb="169">
      <t>テイ</t>
    </rPh>
    <rPh sb="175" eb="180">
      <t>ジコメンエキセイ</t>
    </rPh>
    <rPh sb="180" eb="182">
      <t>イエン</t>
    </rPh>
    <rPh sb="183" eb="185">
      <t>ウム</t>
    </rPh>
    <rPh sb="186" eb="188">
      <t>ジゼン</t>
    </rPh>
    <rPh sb="189" eb="191">
      <t>スイテイ</t>
    </rPh>
    <phoneticPr fontId="5"/>
  </si>
  <si>
    <t>●萎縮性胃炎
●慢性胃炎</t>
  </si>
  <si>
    <t>　上部消化管症状を有する患者の検査として、上部消化管内視鏡検査が施行されるが、機能性ディスペプシアのように特に異常所見を認めない場合もある。非侵襲的に胃炎の有無を判断することが臨床的には有用である。胃炎がないと判断された場合には、上部消化管内視鏡検査を行う必要が回避され、医療費の節約、偶発症の減少につながると考えられる。
　血清ペプシノゲンは、胃の炎症、萎縮の指標であり、即ち胃炎の組織学的胃炎の有無の判断が可能である。また、自己免疫性胃炎は、H. pylori感染による萎縮性胃炎としばしば鑑別困難で、見過ごされる事があるが、ペプシノゲンIが著しい低値を示すことから、H. pylori関連の萎縮性胃炎との判別にも有用である。
　即ち、血清ペプシノゲンは胃炎の有無の判断に加えて、自己免疫性胃炎の判別にも有用であり、保険収載される必要がある。</t>
    <rPh sb="1" eb="12">
      <t>ジョウブショウカンオ</t>
    </rPh>
    <rPh sb="12" eb="14">
      <t>カンジャ</t>
    </rPh>
    <rPh sb="15" eb="17">
      <t>ケンサ</t>
    </rPh>
    <rPh sb="21" eb="31">
      <t>ジョウブショウカカンナイシキョウケンサ</t>
    </rPh>
    <rPh sb="32" eb="34">
      <t>シコウ</t>
    </rPh>
    <rPh sb="39" eb="315">
      <t>キノウセイイチョウホウ</t>
    </rPh>
    <rPh sb="317" eb="318">
      <t>スナワ</t>
    </rPh>
    <rPh sb="320" eb="322">
      <t>ケッセイ</t>
    </rPh>
    <rPh sb="329" eb="331">
      <t>イエン</t>
    </rPh>
    <rPh sb="332" eb="334">
      <t>ウム</t>
    </rPh>
    <rPh sb="335" eb="338">
      <t>ハンダンイ</t>
    </rPh>
    <rPh sb="338" eb="339">
      <t>クワ</t>
    </rPh>
    <rPh sb="342" eb="349">
      <t>ジコメンエキセイイエン</t>
    </rPh>
    <rPh sb="350" eb="352">
      <t>ハンベツ</t>
    </rPh>
    <rPh sb="354" eb="356">
      <t>ユウヨウ</t>
    </rPh>
    <rPh sb="360" eb="364">
      <t>ホケンシュウサイ</t>
    </rPh>
    <rPh sb="367" eb="369">
      <t>ヒツヨウ</t>
    </rPh>
    <phoneticPr fontId="5"/>
  </si>
  <si>
    <t>ペニシリンアレルギーでクラリスロマイシン耐性例での除菌療法におけるPPIorVPZ/STFX/MNZ療法</t>
  </si>
  <si>
    <t>●クラリスロマイシン耐性H. pyloriに感染したペニシリンアレルギー症例の除菌に、プロトンポンプ阻害薬(PPI)またはボノプラザン 20 mg 1日2回、メトロニダゾール 250 mg 1日2回、シタフロキサシン 100 mg 1日2回の１週間投与を行う。</t>
    <rPh sb="22" eb="24">
      <t>カンセン</t>
    </rPh>
    <rPh sb="36" eb="38">
      <t>ショウレイ</t>
    </rPh>
    <rPh sb="39" eb="43">
      <t>ジョキンリョウ</t>
    </rPh>
    <rPh sb="50" eb="53">
      <t>ソガイヤク</t>
    </rPh>
    <rPh sb="74" eb="76">
      <t>イチニチ</t>
    </rPh>
    <rPh sb="77" eb="78">
      <t>カイ</t>
    </rPh>
    <rPh sb="122" eb="126">
      <t>シュウカントウヨ</t>
    </rPh>
    <rPh sb="127" eb="128">
      <t>オコナ</t>
    </rPh>
    <phoneticPr fontId="5"/>
  </si>
  <si>
    <t>●H. pylori感染胃炎　
●胃潰瘍、
●十二指腸潰瘍、●胃マルトリンパ腫、
● 早期胃癌の内視鏡的治療後胃、●免疫性血小板減少性紫斑病</t>
  </si>
  <si>
    <t>　H. pyloriの標準療法には、アモキシシリンが含まれており、ペニシリンアレルギーの症例に用いることはできない。また、H. pyloriのクラリスロマイシン耐性率も近年では30-40%であり、クラリスロマイシンを用いたレジメンでの除菌率の低下が報告されている。
　シタフロキサシンは、H. pyloriに対して低いMIC値を示し、また、耐性菌の頻度は低く、プロトンポンプ阻害薬(PPI)またはボノプラザン 20 mg 1日2回、メトロニダゾール 250 mg 1日2回、シタフロキサシン 100 mg 1日2回の１週間投与は、実臨床では自費診療にて実施されており、安全性、有効性は多くの論文にて示されている。しかし、限られた専門施設で行われているに過ぎず、治療を機会が得られない症例は全国に存在すると考えられ、保険収載する必要がある。</t>
    <rPh sb="11" eb="15">
      <t>ヒョウジュンリョウホウハ</t>
    </rPh>
    <rPh sb="26" eb="27">
      <t>フク</t>
    </rPh>
    <rPh sb="44" eb="46">
      <t>ショウレイ</t>
    </rPh>
    <rPh sb="47" eb="48">
      <t>モチ</t>
    </rPh>
    <rPh sb="80" eb="82">
      <t>タイセイ</t>
    </rPh>
    <rPh sb="82" eb="83">
      <t>リツ</t>
    </rPh>
    <rPh sb="84" eb="86">
      <t>キンネン</t>
    </rPh>
    <rPh sb="108" eb="109">
      <t>モチ</t>
    </rPh>
    <rPh sb="117" eb="120">
      <t>ジョキンリツ</t>
    </rPh>
    <rPh sb="121" eb="123">
      <t>テイカ</t>
    </rPh>
    <rPh sb="124" eb="126">
      <t>ホウコク</t>
    </rPh>
    <rPh sb="154" eb="155">
      <t>タイ</t>
    </rPh>
    <rPh sb="157" eb="158">
      <t>ヒク</t>
    </rPh>
    <rPh sb="162" eb="163">
      <t>チ</t>
    </rPh>
    <rPh sb="164" eb="165">
      <t>シメ</t>
    </rPh>
    <rPh sb="170" eb="173">
      <t>タイセイキン</t>
    </rPh>
    <rPh sb="174" eb="176">
      <t>ヒンド</t>
    </rPh>
    <rPh sb="177" eb="178">
      <t>ヒク</t>
    </rPh>
    <rPh sb="265" eb="268">
      <t>ジツリンショウ</t>
    </rPh>
    <rPh sb="270" eb="274">
      <t>ジヒシンリョウ</t>
    </rPh>
    <rPh sb="276" eb="278">
      <t>ジッシ</t>
    </rPh>
    <rPh sb="310" eb="311">
      <t>カギ</t>
    </rPh>
    <rPh sb="314" eb="318">
      <t>センモンシセツ</t>
    </rPh>
    <rPh sb="319" eb="320">
      <t>オコナ</t>
    </rPh>
    <rPh sb="326" eb="327">
      <t>ス</t>
    </rPh>
    <rPh sb="330" eb="332">
      <t>チリョウ</t>
    </rPh>
    <rPh sb="333" eb="335">
      <t>キカイ</t>
    </rPh>
    <rPh sb="336" eb="337">
      <t>エ</t>
    </rPh>
    <rPh sb="341" eb="343">
      <t>ショウレイ</t>
    </rPh>
    <rPh sb="344" eb="346">
      <t>ゼンコク</t>
    </rPh>
    <rPh sb="347" eb="349">
      <t>ソンザイ</t>
    </rPh>
    <rPh sb="352" eb="353">
      <t>カンガ</t>
    </rPh>
    <rPh sb="357" eb="361">
      <t>ホケンシュウサイ</t>
    </rPh>
    <rPh sb="363" eb="365">
      <t>ヒツヨウ</t>
    </rPh>
    <phoneticPr fontId="5"/>
  </si>
  <si>
    <t>ペニシリンアレルギーでの除菌療法におけるPPIorVPZ/CAM/MNZ療法</t>
  </si>
  <si>
    <t>●H. pyloriに感染したペニシリンアレルギー症例の除菌に、プロトンポンプ阻害薬(PPI)またはボノプラザン 20 mg 1日2回、メトロニダゾール 250 mg 1日2回、クラリスロマイシン 200 mg 1日2回の１週間投与を行う。</t>
    <rPh sb="11" eb="13">
      <t>カンセン</t>
    </rPh>
    <rPh sb="25" eb="27">
      <t>ショウレイ</t>
    </rPh>
    <rPh sb="28" eb="32">
      <t>ジョキンリョウ</t>
    </rPh>
    <rPh sb="39" eb="42">
      <t>ソガイヤク</t>
    </rPh>
    <rPh sb="63" eb="65">
      <t>イチニチ</t>
    </rPh>
    <rPh sb="66" eb="67">
      <t>カイ</t>
    </rPh>
    <rPh sb="112" eb="116">
      <t>シュウカントウヨ</t>
    </rPh>
    <rPh sb="117" eb="118">
      <t>オコナ</t>
    </rPh>
    <phoneticPr fontId="5"/>
  </si>
  <si>
    <t>　H. pyloriの標準療法には、アモキシシリンが含まれており、ペニシリンアレルギーの症例に用いることはできない。
　ペニシリンアレルギー症例に関しては、クラリスロマイシンとメトロニダゾールの組み合わせによる除菌療法が行われており、症状詳記の記載にて、査定を免れているのが現状である。正式に、ペニシリンアレルギー症例における、プロトンポンプ阻害薬(PPI)またはボノプラザン 20 mg 1日2回、メトロニダゾール 250 mg 1日2回、クラリスロマイシン 200 mg 1日2回の１週間投与が保険収載されることが必要である。</t>
    <rPh sb="70" eb="72">
      <t>ショウレイ</t>
    </rPh>
    <rPh sb="73" eb="74">
      <t>カン</t>
    </rPh>
    <rPh sb="97" eb="98">
      <t>ク</t>
    </rPh>
    <rPh sb="99" eb="100">
      <t>ア</t>
    </rPh>
    <rPh sb="105" eb="109">
      <t>ジョキンリョウホウ</t>
    </rPh>
    <rPh sb="110" eb="111">
      <t>オコナ</t>
    </rPh>
    <rPh sb="117" eb="121">
      <t>ショウジョウショウキ</t>
    </rPh>
    <rPh sb="122" eb="124">
      <t>キサイ</t>
    </rPh>
    <rPh sb="127" eb="129">
      <t>サテイ</t>
    </rPh>
    <rPh sb="130" eb="131">
      <t>マヌガ</t>
    </rPh>
    <rPh sb="137" eb="139">
      <t>ゲンジョウ</t>
    </rPh>
    <rPh sb="143" eb="145">
      <t>セイシキ</t>
    </rPh>
    <rPh sb="157" eb="159">
      <t>ショウレイ</t>
    </rPh>
    <rPh sb="249" eb="253">
      <t>ホケンシュウサイ</t>
    </rPh>
    <rPh sb="259" eb="261">
      <t>ヒツヨウ</t>
    </rPh>
    <phoneticPr fontId="5"/>
  </si>
  <si>
    <t>高用量PPIorVPZ/AMPC療法による救済療法（三次除菌療法）</t>
  </si>
  <si>
    <t>●一次除菌、二次除菌で除菌成功に至らなかった症例に対して、プロトンポンプ阻害薬(PPI)またはボノプラザン とアモキシシリン　500 mg 1日4　回投与を2週間行う.</t>
    <rPh sb="1" eb="5">
      <t>イチジジョキン</t>
    </rPh>
    <rPh sb="6" eb="10">
      <t>ニジジョキン</t>
    </rPh>
    <rPh sb="11" eb="15">
      <t>ジョキンセイコウ</t>
    </rPh>
    <rPh sb="16" eb="17">
      <t>イタ</t>
    </rPh>
    <rPh sb="22" eb="24">
      <t>ショウレイ</t>
    </rPh>
    <rPh sb="25" eb="26">
      <t>タイ</t>
    </rPh>
    <rPh sb="36" eb="39">
      <t>ソガイヤク</t>
    </rPh>
    <rPh sb="71" eb="72">
      <t>ニチ</t>
    </rPh>
    <rPh sb="74" eb="75">
      <t>カイ</t>
    </rPh>
    <rPh sb="75" eb="77">
      <t>トウヨ</t>
    </rPh>
    <rPh sb="79" eb="82">
      <t>シュウカンオコナ</t>
    </rPh>
    <phoneticPr fontId="5"/>
  </si>
  <si>
    <t>●H. pylori感染胃炎　
●胃潰瘍、
●十二指腸潰瘍、●胃マルトリンパ腫、
● 早期胃癌の内視鏡的治療後胃、●免疫性血小板減少性紫斑病
のうち、ピロリ菌が感染があり、二次除菌療法まで施行して、除菌成功に至らなかった症例</t>
    <rPh sb="78" eb="79">
      <t>キン</t>
    </rPh>
    <rPh sb="80" eb="82">
      <t>カンセン</t>
    </rPh>
    <rPh sb="86" eb="92">
      <t>ニジジョキンリョウホウ</t>
    </rPh>
    <rPh sb="94" eb="96">
      <t>シコウ</t>
    </rPh>
    <rPh sb="99" eb="103">
      <t>ジョキンセイコウ</t>
    </rPh>
    <rPh sb="104" eb="105">
      <t>イタ</t>
    </rPh>
    <rPh sb="110" eb="112">
      <t>ショウレイ</t>
    </rPh>
    <phoneticPr fontId="5"/>
  </si>
  <si>
    <t>一次除菌、二次除菌まで行っても除菌成功に至らない症例があり、そうした症例に対する救済療法が必要である。高用量PPIorVPZ/AMPC療法による三次除菌は、日本ヘリコバクター学会のガイドライン2016年版にも記載されている救済療法であり、実臨床では自費診療にて実施されており、安全性、有効性は多くの論文にて示されている。しかし、限られた専門施設で行われているに過ぎず、治療機会が得られない症例は全国に存在すると考えられ、保険収載する必要がある。</t>
    <rPh sb="0" eb="4">
      <t>イチジジョキン</t>
    </rPh>
    <rPh sb="5" eb="9">
      <t>ニジジョキン</t>
    </rPh>
    <rPh sb="11" eb="12">
      <t>オコナ</t>
    </rPh>
    <rPh sb="15" eb="19">
      <t>ジョキンセイコウ</t>
    </rPh>
    <rPh sb="20" eb="21">
      <t>イタ</t>
    </rPh>
    <rPh sb="24" eb="26">
      <t>ショウレイ</t>
    </rPh>
    <rPh sb="34" eb="36">
      <t>ショウレイ</t>
    </rPh>
    <rPh sb="37" eb="38">
      <t>タイ</t>
    </rPh>
    <rPh sb="40" eb="44">
      <t>キュウサイリョウホウ</t>
    </rPh>
    <rPh sb="45" eb="47">
      <t>ヒツヨウ</t>
    </rPh>
    <rPh sb="78" eb="89">
      <t>ニホン</t>
    </rPh>
    <rPh sb="100" eb="101">
      <t>ネン</t>
    </rPh>
    <rPh sb="101" eb="102">
      <t>バン</t>
    </rPh>
    <rPh sb="104" eb="106">
      <t>キサイ</t>
    </rPh>
    <rPh sb="111" eb="115">
      <t>キュウサイリョウホウ</t>
    </rPh>
    <phoneticPr fontId="5"/>
  </si>
  <si>
    <t>血清ペプシノゲンによる除菌診断</t>
  </si>
  <si>
    <t>H. pyloriの除菌療法の前後で血清ペプシノゲン(PG)を測定し、特にPG I/PG IIの変化率によって除菌の成否を判断する.</t>
    <rPh sb="10" eb="14">
      <t>ジョキンリョウホウ</t>
    </rPh>
    <rPh sb="15" eb="17">
      <t>ゼンゴ</t>
    </rPh>
    <rPh sb="18" eb="20">
      <t>ケッセイ</t>
    </rPh>
    <rPh sb="31" eb="33">
      <t>ソクテイ</t>
    </rPh>
    <rPh sb="35" eb="36">
      <t>トク</t>
    </rPh>
    <rPh sb="48" eb="51">
      <t>ヘンカリツ</t>
    </rPh>
    <rPh sb="55" eb="57">
      <t>ジョキン</t>
    </rPh>
    <rPh sb="58" eb="60">
      <t>セイヒ</t>
    </rPh>
    <rPh sb="61" eb="63">
      <t>ハンダン</t>
    </rPh>
    <phoneticPr fontId="5"/>
  </si>
  <si>
    <t>●H. pylori感染胃炎　
●胃潰瘍、
●十二指腸潰瘍、●胃マルトリンパ腫、
● 早期胃癌の内視鏡的治療後胃、●免疫性血小板減少性紫斑病
のうち、ピロリ菌が感染があり、除菌療法を施行する症例</t>
    <rPh sb="91" eb="93">
      <t>シコウ</t>
    </rPh>
    <rPh sb="95" eb="97">
      <t>ショウレイ</t>
    </rPh>
    <phoneticPr fontId="5"/>
  </si>
  <si>
    <t>H. pyloriの除菌診断法は、除菌療法後の迅速ウレアーゼ試験、培養、顕鏡法、尿素呼気試験、便中抗原のうち二法が陰性の場合に除菌成功と判断される。しかし、こうした検査で偽陰性の問題があり、また、除菌療法終了後一ヶ月以降後に施行することが推奨されており、迅速性に欠ける。血清ペプシノゲン（PG)値は、H. pylori感染に伴う炎症にて上昇し、除菌にて低下する. PG IよりもPG IIの低下が大きいために、PG I/II比は上昇する。こうした変化は除菌不成功例では見られない。PG I/IIの変化率による除菌判定は、H. pyloriの除菌に伴う感染宿主の変化を見るものであり、通常の感染診断方法とは異なり、偽陰性、偽陽性が少なく、高い精度での除菌判定が可能である。採血検査のみで判定できるため、尿素呼気試験のような検査を実施するための時間と場所の確保は不要である。経済性も優れており、医療費の節約のためにも保険収載する必要がある。</t>
    <rPh sb="10" eb="14">
      <t>ジョキンシンダンホウホウ</t>
    </rPh>
    <rPh sb="14" eb="15">
      <t>ホウ</t>
    </rPh>
    <rPh sb="17" eb="22">
      <t>ジョキンリョウホウゴ</t>
    </rPh>
    <rPh sb="54" eb="56">
      <t>ニホウ</t>
    </rPh>
    <rPh sb="57" eb="59">
      <t>インセイ</t>
    </rPh>
    <rPh sb="60" eb="62">
      <t>バアイ</t>
    </rPh>
    <rPh sb="63" eb="65">
      <t>ジョキン</t>
    </rPh>
    <rPh sb="65" eb="67">
      <t>セイコウ</t>
    </rPh>
    <rPh sb="68" eb="70">
      <t>ハンダン</t>
    </rPh>
    <rPh sb="82" eb="84">
      <t>ケンサ</t>
    </rPh>
    <rPh sb="85" eb="88">
      <t>ギインセイ</t>
    </rPh>
    <rPh sb="89" eb="91">
      <t>モンダイ</t>
    </rPh>
    <rPh sb="98" eb="102">
      <t>ジョキンリョウホウ</t>
    </rPh>
    <rPh sb="102" eb="105">
      <t>シュウリョウゴ</t>
    </rPh>
    <rPh sb="105" eb="111">
      <t>イッカゲツイコウゴ</t>
    </rPh>
    <rPh sb="112" eb="114">
      <t>シコウ</t>
    </rPh>
    <rPh sb="119" eb="121">
      <t>スイショウ</t>
    </rPh>
    <rPh sb="127" eb="130">
      <t>ジンソクセイ</t>
    </rPh>
    <rPh sb="131" eb="132">
      <t>カ</t>
    </rPh>
    <rPh sb="135" eb="137">
      <t>ケッセイ</t>
    </rPh>
    <rPh sb="147" eb="148">
      <t>チ</t>
    </rPh>
    <rPh sb="159" eb="161">
      <t>カンセン</t>
    </rPh>
    <rPh sb="162" eb="163">
      <t>トモナ</t>
    </rPh>
    <rPh sb="164" eb="166">
      <t>エンショウ</t>
    </rPh>
    <rPh sb="168" eb="170">
      <t>ジョウショウ</t>
    </rPh>
    <rPh sb="172" eb="174">
      <t>ジョキン</t>
    </rPh>
    <rPh sb="176" eb="178">
      <t>テイカ</t>
    </rPh>
    <rPh sb="195" eb="197">
      <t>テイカ</t>
    </rPh>
    <rPh sb="198" eb="199">
      <t>オオ</t>
    </rPh>
    <rPh sb="212" eb="213">
      <t>ヒ</t>
    </rPh>
    <rPh sb="214" eb="216">
      <t>ジョウショウ</t>
    </rPh>
    <rPh sb="223" eb="225">
      <t>ヘンカ</t>
    </rPh>
    <rPh sb="226" eb="232">
      <t>ジョキンフセイコウレイ</t>
    </rPh>
    <rPh sb="234" eb="235">
      <t>ミ</t>
    </rPh>
    <rPh sb="248" eb="251">
      <t>ヘンカリツ</t>
    </rPh>
    <rPh sb="254" eb="258">
      <t>ジョキンハンテイ</t>
    </rPh>
    <rPh sb="270" eb="272">
      <t>ジョキン</t>
    </rPh>
    <rPh sb="273" eb="274">
      <t>トモナ</t>
    </rPh>
    <rPh sb="275" eb="279">
      <t>カンセンシュクシュ</t>
    </rPh>
    <rPh sb="280" eb="282">
      <t>ヘンカ</t>
    </rPh>
    <rPh sb="283" eb="284">
      <t>ミ</t>
    </rPh>
    <rPh sb="291" eb="293">
      <t>ツウジョウ</t>
    </rPh>
    <rPh sb="294" eb="300">
      <t>カンセンシンダンホウホウ</t>
    </rPh>
    <rPh sb="302" eb="303">
      <t>コト</t>
    </rPh>
    <rPh sb="306" eb="309">
      <t>ギインセイ</t>
    </rPh>
    <rPh sb="310" eb="313">
      <t>ギヨウセイ</t>
    </rPh>
    <rPh sb="314" eb="315">
      <t>スク</t>
    </rPh>
    <rPh sb="318" eb="319">
      <t>タカ</t>
    </rPh>
    <rPh sb="320" eb="322">
      <t>セイド</t>
    </rPh>
    <rPh sb="324" eb="328">
      <t>ジョキンハンテイ</t>
    </rPh>
    <rPh sb="329" eb="331">
      <t>カノウ</t>
    </rPh>
    <rPh sb="335" eb="337">
      <t>サイケツ</t>
    </rPh>
    <rPh sb="337" eb="339">
      <t>ケンサ</t>
    </rPh>
    <rPh sb="342" eb="344">
      <t>ハンテイ</t>
    </rPh>
    <rPh sb="350" eb="356">
      <t>ニョウソコキシケン</t>
    </rPh>
    <rPh sb="360" eb="362">
      <t>ケンサ</t>
    </rPh>
    <rPh sb="363" eb="365">
      <t>ジッシ</t>
    </rPh>
    <rPh sb="370" eb="372">
      <t>ジカン</t>
    </rPh>
    <rPh sb="373" eb="375">
      <t>バショ</t>
    </rPh>
    <rPh sb="376" eb="378">
      <t>カクホ</t>
    </rPh>
    <rPh sb="379" eb="381">
      <t>フヨウ</t>
    </rPh>
    <rPh sb="385" eb="388">
      <t>ケイザイセイ</t>
    </rPh>
    <rPh sb="389" eb="390">
      <t>スグ</t>
    </rPh>
    <rPh sb="395" eb="398">
      <t>イリョウヒ</t>
    </rPh>
    <rPh sb="399" eb="401">
      <t>セツヤク</t>
    </rPh>
    <rPh sb="406" eb="410">
      <t>ホケンシュウサイ</t>
    </rPh>
    <rPh sb="412" eb="414">
      <t>ヒツヨウ</t>
    </rPh>
    <phoneticPr fontId="5"/>
  </si>
  <si>
    <t>PPIorVPZ/STFX/AMPCによる救済療法（三次除菌療法）</t>
    <rPh sb="26" eb="32">
      <t>サンジジョキンリョウホウ</t>
    </rPh>
    <phoneticPr fontId="5"/>
  </si>
  <si>
    <t>●一次除菌、二次除菌で除菌成功に至らなかった症例に対してプロトンポンプ阻害薬(PPI)またはボノプラザン 20 mg 1日2回、アモキシシリン 500 mg 1日4回、シタフロキサシン 100 mg 1日2回の１週間投与を行う。</t>
  </si>
  <si>
    <t>●H. pylori感染胃炎
●胃潰瘍
●十二指腸潰瘍
●胃マルトリンパ腫
● 早期胃癌の内視鏡的治療後胃
●免疫性血小板減少性紫斑病</t>
  </si>
  <si>
    <t>一次除菌、二次除菌まで行っても除菌成功に至らない症例があり、そうした症例に対する救済療法が必要である。PPIorVPZ/STFX/AMPC療法による三次除菌は、日本ヘリコバクター学会のガイドライン2016年版にも記載されている救済療法であり、安全性、有効性は多くの論文にて示されている。しかし、実臨床では自費診療にて実施されており、限られた専門施設で行われているに過ぎず、治療機会が得られない症例は全国に存在すると考えられ、保険収載する必要がある。</t>
    <rPh sb="69" eb="71">
      <t>リョウホウ</t>
    </rPh>
    <phoneticPr fontId="5"/>
  </si>
  <si>
    <t>PPIorVPZ/STFX/MNZによる救済療法（三次除菌療法）</t>
    <rPh sb="25" eb="31">
      <t>サンジジョキンリョウホウ</t>
    </rPh>
    <phoneticPr fontId="5"/>
  </si>
  <si>
    <t>●一次除菌、二次除菌で除菌成功に至らなかった症例に対して、プロトンポンプ阻害薬(PPI)またはボノプラザン 20 mg 1日2回、メトロニダゾール 250 mg 1日2回、シタフロキサシン 100 mg 1日2回の１週間投与を行う。</t>
  </si>
  <si>
    <t>一次除菌、二次除菌まで行っても除菌成功に至らない症例があり、そうした症例に対する救済療法が必要である。PPIorVPZ/STFX/MNZ療法による三次除菌は、日本ヘリコバクター学会のガイドライン2016年版にも記載されている救済療法であり、実臨床では自費診療にて実施されており、安全性、有効性は多くの論文にて示されている。しかし、限られた専門施設で行われているに過ぎず、治療機会が得られない症例は全国に存在すると考えられ、保険収載する必要がある。本治療法はペニシリンアレルギー症例にも有効であり.保険収載されることが強く望まれる。</t>
    <rPh sb="223" eb="227">
      <t>ホンチリョウホウ</t>
    </rPh>
    <rPh sb="238" eb="240">
      <t>ショウレイ</t>
    </rPh>
    <rPh sb="242" eb="244">
      <t>ユウコウ</t>
    </rPh>
    <rPh sb="248" eb="252">
      <t>ホケンシュウサイ</t>
    </rPh>
    <rPh sb="258" eb="259">
      <t>ツヨ</t>
    </rPh>
    <rPh sb="260" eb="261">
      <t>ノゾ</t>
    </rPh>
    <phoneticPr fontId="5"/>
  </si>
  <si>
    <t>日本消化器病学会、日本消化器内視鏡学会、日本消化管学会</t>
    <rPh sb="0" eb="8">
      <t>ニホンショウカキビョウガッカイ</t>
    </rPh>
    <rPh sb="9" eb="11">
      <t>ニホンショカキナイシキョウガッカイ</t>
    </rPh>
    <rPh sb="11" eb="19">
      <t>ショウカキナイシキョウガッカイ</t>
    </rPh>
    <rPh sb="20" eb="27">
      <t>ニホンショウカカンガッカイ</t>
    </rPh>
    <phoneticPr fontId="5"/>
  </si>
  <si>
    <t>PPIorVPZ/MNZ/MINOによる救済療法（三次除菌療法）</t>
    <rPh sb="25" eb="31">
      <t>サンジジョキンリョウホウ</t>
    </rPh>
    <phoneticPr fontId="5"/>
  </si>
  <si>
    <t>●一次除菌、二次除菌で除菌成功に至らなかった症例に対して、プロトンポンプ阻害薬(PPI)またはボノプラザン 20 mg 1日2回、メトロニダゾール 250 mg 1日2回、ミノサイクリン 100 mg 1日2回の１週間投与を行う。</t>
  </si>
  <si>
    <t>一次除菌、二次除菌まで行っても除菌成功に至らない症例があり、そうした症例に対する救済療法が必要である。PPIorVPZ/MINO/MNZ療法による三次除菌は、日本ヘリコバクター学会のガイドライン2016年版にも記載されている救済療法であり、実臨床では自費診療にて実施されており、安全性、有効性は多くの論文にて示されている。しかし、限られた専門施設で行われているに過ぎず、治療機会が得られない症例は全国に存在すると考えられ、保険収載する必要がある。本治療法はペニシリンアレルギー症例にも有効であり.保険収載されることが強く望まれる。</t>
  </si>
  <si>
    <t>血清ガストリンの胃炎診断への応用（H. pylori関連胃炎、自己免疫性胃炎の鑑別）</t>
  </si>
  <si>
    <t>D008 9</t>
  </si>
  <si>
    <t xml:space="preserve">1-A　算定要件の拡大（適応疾患の拡大）
3　　項目設定の見直し          </t>
  </si>
  <si>
    <t>自己免疫性胃炎での血清ガストリン値は、H. pylori感染による萎縮性胃炎症例を比較して、著しく高い。自己免疫性胃炎とH. pylori感染胃炎の高度萎縮例はしばしば鑑別が困難であり、血清ガストリン値を測定することで、自己免疫性胃炎の鑑別診断に役立つ.</t>
    <rPh sb="0" eb="7">
      <t>ジコメンエキセイイエン</t>
    </rPh>
    <rPh sb="9" eb="11">
      <t>ケッセイ</t>
    </rPh>
    <rPh sb="16" eb="17">
      <t>チテャ</t>
    </rPh>
    <rPh sb="28" eb="30">
      <t>カンセンイ</t>
    </rPh>
    <rPh sb="33" eb="40">
      <t>イシュクセイイエンショウレイ</t>
    </rPh>
    <rPh sb="41" eb="43">
      <t>ヒカク</t>
    </rPh>
    <rPh sb="46" eb="47">
      <t>イチジル</t>
    </rPh>
    <rPh sb="49" eb="50">
      <t>タカ</t>
    </rPh>
    <rPh sb="52" eb="57">
      <t>ジコメンエキセイ</t>
    </rPh>
    <rPh sb="57" eb="59">
      <t>イエン</t>
    </rPh>
    <rPh sb="69" eb="74">
      <t>カンセンイエンオ</t>
    </rPh>
    <rPh sb="74" eb="76">
      <t>コウド</t>
    </rPh>
    <rPh sb="76" eb="79">
      <t>コウロイシュクレイ</t>
    </rPh>
    <rPh sb="84" eb="86">
      <t>カンベツ</t>
    </rPh>
    <rPh sb="87" eb="89">
      <t>コンナン</t>
    </rPh>
    <rPh sb="93" eb="95">
      <t>ケッセイ</t>
    </rPh>
    <rPh sb="100" eb="101">
      <t>チ</t>
    </rPh>
    <rPh sb="102" eb="104">
      <t>ソクテイ</t>
    </rPh>
    <rPh sb="110" eb="117">
      <t>ジコメンエキセイイエン</t>
    </rPh>
    <rPh sb="118" eb="123">
      <t>カンベツシンダンイ</t>
    </rPh>
    <rPh sb="123" eb="125">
      <t>ヤクダ</t>
    </rPh>
    <phoneticPr fontId="5"/>
  </si>
  <si>
    <t>内視鏡検査未施行者に対する非侵襲性ピロリ菌検査</t>
  </si>
  <si>
    <t>D023-2 2, 
D012-00
D012-24
D012-9</t>
  </si>
  <si>
    <t>現在、H. pyloriの感染診断は、実質的には上部消化管内視鏡検査を行って胃炎を認めないと実施できない。迅速ウレアーゼ背試験、培養法、顕鏡法以外の検査方法である、糞便中ヘリコバクター・ピロリ抗原,　13Ｃ-尿素呼気試験、ヘリコバクター・ピロリ抗体に関しては、上部消化管内視鏡検査を実施しなくても検査可能である。事前のH. pylori感染診断は、上部消化管内視鏡検査拒否症例に対する受診勧奨にもつながり、早期胃癌の発見にも貢献すると考えられる.
　逆に、特に40歳以下で除菌歴のない症例でH. pylori陰性の場合に器質的疾患を認める可能性は低く、不要な内視鏡検査を減らす事ができ、医療費節減のためにも有効な措置である。</t>
    <rPh sb="0" eb="2">
      <t>ゲンザイ</t>
    </rPh>
    <rPh sb="13" eb="17">
      <t>カンセンシンダン</t>
    </rPh>
    <rPh sb="19" eb="22">
      <t>ジッシツテキ</t>
    </rPh>
    <rPh sb="24" eb="34">
      <t>ジョウブショウカカンナイシキョウケンサ</t>
    </rPh>
    <rPh sb="35" eb="36">
      <t>オコナ</t>
    </rPh>
    <rPh sb="38" eb="40">
      <t>イエン</t>
    </rPh>
    <rPh sb="41" eb="42">
      <t>ミト</t>
    </rPh>
    <rPh sb="46" eb="48">
      <t>ジッシ</t>
    </rPh>
    <rPh sb="53" eb="55">
      <t>ジンソク</t>
    </rPh>
    <rPh sb="60" eb="63">
      <t>セシケン</t>
    </rPh>
    <rPh sb="64" eb="67">
      <t>バイヨウホウ</t>
    </rPh>
    <rPh sb="68" eb="69">
      <t>ケン</t>
    </rPh>
    <rPh sb="69" eb="70">
      <t>キョウ</t>
    </rPh>
    <rPh sb="70" eb="71">
      <t>ホウ</t>
    </rPh>
    <rPh sb="71" eb="73">
      <t>イガイ</t>
    </rPh>
    <rPh sb="74" eb="78">
      <t>ケンサホウホウ</t>
    </rPh>
    <rPh sb="104" eb="110">
      <t>ニョウソコキシケン</t>
    </rPh>
    <rPh sb="125" eb="129">
      <t>カンシテh</t>
    </rPh>
    <rPh sb="130" eb="135">
      <t>ジョウブショウカカンナイキョウケン</t>
    </rPh>
    <rPh sb="135" eb="138">
      <t>ナイシキョウ</t>
    </rPh>
    <rPh sb="138" eb="140">
      <t>ケンサ</t>
    </rPh>
    <rPh sb="141" eb="143">
      <t>ジッシ</t>
    </rPh>
    <rPh sb="148" eb="150">
      <t>ケンサ</t>
    </rPh>
    <rPh sb="150" eb="152">
      <t>カノウ</t>
    </rPh>
    <rPh sb="156" eb="159">
      <t>ジゼンオ</t>
    </rPh>
    <rPh sb="168" eb="172">
      <t>カンセンシンダン</t>
    </rPh>
    <rPh sb="174" eb="179">
      <t>ジョウブショウカカン</t>
    </rPh>
    <rPh sb="179" eb="188">
      <t>ナイシキョウキョヒショウレイ</t>
    </rPh>
    <rPh sb="189" eb="190">
      <t>タイ</t>
    </rPh>
    <rPh sb="192" eb="196">
      <t>ジュシンカンショウ</t>
    </rPh>
    <rPh sb="203" eb="207">
      <t>ソウキイガン</t>
    </rPh>
    <rPh sb="208" eb="210">
      <t>ハッケン</t>
    </rPh>
    <rPh sb="212" eb="214">
      <t>コウケン</t>
    </rPh>
    <rPh sb="217" eb="218">
      <t>カンガ</t>
    </rPh>
    <rPh sb="225" eb="226">
      <t>ギャク</t>
    </rPh>
    <rPh sb="228" eb="229">
      <t>トク</t>
    </rPh>
    <rPh sb="232" eb="233">
      <t>サイイカ</t>
    </rPh>
    <rPh sb="233" eb="235">
      <t>イカ</t>
    </rPh>
    <rPh sb="236" eb="239">
      <t>ジョキンレキ</t>
    </rPh>
    <rPh sb="242" eb="244">
      <t>ショウレイ</t>
    </rPh>
    <rPh sb="254" eb="256">
      <t>インセイ</t>
    </rPh>
    <rPh sb="257" eb="259">
      <t>バアイ</t>
    </rPh>
    <rPh sb="260" eb="265">
      <t>キシツテキシッカン</t>
    </rPh>
    <rPh sb="266" eb="267">
      <t>ミト</t>
    </rPh>
    <rPh sb="269" eb="272">
      <t>カノウセイ</t>
    </rPh>
    <rPh sb="273" eb="274">
      <t>ヒク</t>
    </rPh>
    <rPh sb="276" eb="278">
      <t>フヨウ</t>
    </rPh>
    <rPh sb="279" eb="284">
      <t>ナイシキョウケンサ</t>
    </rPh>
    <rPh sb="285" eb="286">
      <t>ヘ</t>
    </rPh>
    <rPh sb="288" eb="289">
      <t>コト</t>
    </rPh>
    <rPh sb="293" eb="298">
      <t>イリョウヒセツゲン</t>
    </rPh>
    <rPh sb="303" eb="305">
      <t>ユウコウ</t>
    </rPh>
    <rPh sb="306" eb="308">
      <t>ソチ</t>
    </rPh>
    <phoneticPr fontId="5"/>
  </si>
  <si>
    <t>H. pylori検査の検査の組み合わせ，回数の制限の撤廃</t>
  </si>
  <si>
    <t>D023-2 2, 
D012-00
D012-24
D012-9
D018-00</t>
  </si>
  <si>
    <t xml:space="preserve"> H. pylori感染診断における検査方法の組合せ制限の撤廃、回数制限の撤廃を提案する。
　H. pyloriの感染診断（除菌判定を含む）において、一つの検査方法が陰性の場合に、もう一方の検査の実施が認められている。しかし、尿素呼気試験においては、カットオフ値近傍のいわゆるグレイゾーンの値の場合には、再検査をガイドラインでは推奨しているが、現実には不可能である。また、組み合わせの制限もあり、判断に迷う症例も多く、実臨床での運用上の障害となっている。H. pyloriの感染診断を確実にするために、検査の回数制限の撤廃、組み合わせ制限の撤廃が必要である。</t>
    <rPh sb="40" eb="42">
      <t>テイアン</t>
    </rPh>
    <phoneticPr fontId="5"/>
  </si>
  <si>
    <t>消化器関連委員会、感染症関連委員会</t>
    <rPh sb="0" eb="3">
      <t>ショウカキ</t>
    </rPh>
    <rPh sb="3" eb="5">
      <t>カンレン</t>
    </rPh>
    <rPh sb="5" eb="8">
      <t>イインカイ</t>
    </rPh>
    <rPh sb="9" eb="12">
      <t>カンセンショウ</t>
    </rPh>
    <rPh sb="12" eb="14">
      <t>カンレン</t>
    </rPh>
    <rPh sb="14" eb="17">
      <t>イインカイ</t>
    </rPh>
    <phoneticPr fontId="5"/>
  </si>
  <si>
    <t>シタフロキサシン水和物</t>
    <rPh sb="8" eb="11">
      <t>スイワブツ</t>
    </rPh>
    <phoneticPr fontId="5"/>
  </si>
  <si>
    <t>グレースビット錠
シタフロキサシン錠「サワイ」</t>
    <rPh sb="7" eb="8">
      <t>ジョウ</t>
    </rPh>
    <rPh sb="17" eb="18">
      <t>ジョウ</t>
    </rPh>
    <phoneticPr fontId="5"/>
  </si>
  <si>
    <t>抗菌薬</t>
    <rPh sb="0" eb="3">
      <t>コウキニャク</t>
    </rPh>
    <phoneticPr fontId="5"/>
  </si>
  <si>
    <t>ヘリコバクターピロリ菌の除菌療法への適応拡大</t>
    <rPh sb="10" eb="11">
      <t>キン</t>
    </rPh>
    <rPh sb="20" eb="22">
      <t>カクダイ</t>
    </rPh>
    <phoneticPr fontId="5"/>
  </si>
  <si>
    <t>メトロニダゾール</t>
  </si>
  <si>
    <t>フラジール
アスゾール</t>
  </si>
  <si>
    <t>ヘリコバクターピロリ菌除菌療法において、クラリスロマイシン耐性菌に対する一次除菌療法への適応拡大</t>
    <rPh sb="10" eb="11">
      <t>キン</t>
    </rPh>
    <rPh sb="11" eb="15">
      <t>ジョキンリョウホウ</t>
    </rPh>
    <rPh sb="29" eb="31">
      <t>タイセイ</t>
    </rPh>
    <rPh sb="31" eb="32">
      <t>キン</t>
    </rPh>
    <rPh sb="33" eb="34">
      <t>タイ</t>
    </rPh>
    <rPh sb="36" eb="42">
      <t>イチジジョキンリョウホウ</t>
    </rPh>
    <rPh sb="44" eb="46">
      <t>テキオウ</t>
    </rPh>
    <rPh sb="46" eb="48">
      <t>カクダイ</t>
    </rPh>
    <phoneticPr fontId="5"/>
  </si>
  <si>
    <t>ミノサイクリン</t>
  </si>
  <si>
    <t>ミノマイシン
ミノサイクリン塩酸塩カプセル</t>
    <rPh sb="7" eb="21">
      <t>ミノサ</t>
    </rPh>
    <phoneticPr fontId="5"/>
  </si>
  <si>
    <t>リファブチン</t>
  </si>
  <si>
    <t>ミコブティンカプセル</t>
  </si>
  <si>
    <t>抗菌薬</t>
  </si>
  <si>
    <t>日本化学療法学会</t>
    <rPh sb="0" eb="2">
      <t>ニホン</t>
    </rPh>
    <rPh sb="2" eb="4">
      <t>カガク</t>
    </rPh>
    <rPh sb="4" eb="6">
      <t>リョウホウ</t>
    </rPh>
    <rPh sb="6" eb="8">
      <t>ガッカイ</t>
    </rPh>
    <phoneticPr fontId="6"/>
  </si>
  <si>
    <t>感染症関連委員会</t>
    <rPh sb="0" eb="3">
      <t>カンセンショウ</t>
    </rPh>
    <rPh sb="3" eb="5">
      <t>カンレン</t>
    </rPh>
    <rPh sb="5" eb="7">
      <t>イイン</t>
    </rPh>
    <rPh sb="7" eb="8">
      <t>カイ</t>
    </rPh>
    <phoneticPr fontId="6"/>
  </si>
  <si>
    <t>日本感染症学会
日本性感染症学会</t>
  </si>
  <si>
    <t>PCR-インベーダー法を用いたM. genitalium（マイコプラズマ・ジェニタリウム）の同定</t>
    <rPh sb="10" eb="11">
      <t>ホウ</t>
    </rPh>
    <rPh sb="12" eb="13">
      <t>モチ</t>
    </rPh>
    <rPh sb="46" eb="48">
      <t>ドウテイ</t>
    </rPh>
    <phoneticPr fontId="6"/>
  </si>
  <si>
    <r>
      <t>尿からDNAを抽出しPCR-インベーダー法により特異領域を増幅させ</t>
    </r>
    <r>
      <rPr>
        <i/>
        <sz val="11"/>
        <rFont val="ＭＳ Ｐゴシック"/>
        <family val="3"/>
        <charset val="128"/>
        <scheme val="minor"/>
      </rPr>
      <t>M. genitalium</t>
    </r>
    <r>
      <rPr>
        <sz val="11"/>
        <rFont val="ＭＳ Ｐゴシック"/>
        <family val="3"/>
        <charset val="128"/>
        <scheme val="minor"/>
      </rPr>
      <t>の同定を行う。</t>
    </r>
    <rPh sb="7" eb="9">
      <t>チュウシュツ</t>
    </rPh>
    <rPh sb="20" eb="21">
      <t>ホウ</t>
    </rPh>
    <rPh sb="24" eb="26">
      <t>トクイ</t>
    </rPh>
    <rPh sb="26" eb="28">
      <t>リョウイキ</t>
    </rPh>
    <rPh sb="29" eb="31">
      <t>ゾウフク</t>
    </rPh>
    <rPh sb="47" eb="49">
      <t>ドウテイ</t>
    </rPh>
    <rPh sb="50" eb="51">
      <t>オコナ</t>
    </rPh>
    <phoneticPr fontId="6"/>
  </si>
  <si>
    <t>非淋菌性/非クラジミア性尿道炎</t>
    <rPh sb="0" eb="1">
      <t>ヒ</t>
    </rPh>
    <rPh sb="1" eb="4">
      <t>リンキンセイ</t>
    </rPh>
    <rPh sb="5" eb="6">
      <t>ヒ</t>
    </rPh>
    <rPh sb="11" eb="12">
      <t>セイ</t>
    </rPh>
    <rPh sb="12" eb="14">
      <t>ニョウドウ</t>
    </rPh>
    <rPh sb="14" eb="15">
      <t>エン</t>
    </rPh>
    <phoneticPr fontId="6"/>
  </si>
  <si>
    <r>
      <t>現在、非淋菌／非クラミジア性尿道炎に関する報告が増加しており、薬剤耐性化 が臨床現場で大きな問題となっている。その中の代表ともいえるものが</t>
    </r>
    <r>
      <rPr>
        <i/>
        <sz val="10.5"/>
        <color theme="1" tint="4.9989318521683403E-2"/>
        <rFont val="ＭＳ Ｐゴシック"/>
        <family val="3"/>
        <charset val="128"/>
        <scheme val="minor"/>
      </rPr>
      <t>M. genitalium</t>
    </r>
    <r>
      <rPr>
        <sz val="10.5"/>
        <color theme="1" tint="4.9989318521683403E-2"/>
        <rFont val="ＭＳ Ｐゴシック"/>
        <family val="3"/>
        <charset val="128"/>
        <scheme val="minor"/>
      </rPr>
      <t>である。男性では、非淋菌／非クラミジア性尿道炎の20～30％が本菌に起因するとされ、アジスロマシシン耐性、シタフロキサシン耐性が深刻化している。日本感染症学会/日本化学療法学会の治療ガイドラインにおいても本症の重要な</t>
    </r>
    <r>
      <rPr>
        <sz val="10.5"/>
        <rFont val="ＭＳ Ｐゴシック"/>
        <family val="3"/>
        <charset val="128"/>
        <scheme val="minor"/>
      </rPr>
      <t>原因菌</t>
    </r>
    <r>
      <rPr>
        <sz val="10.5"/>
        <color theme="1" tint="4.9989318521683403E-2"/>
        <rFont val="ＭＳ Ｐゴシック"/>
        <family val="3"/>
        <charset val="128"/>
        <scheme val="minor"/>
      </rPr>
      <t>として取り上げられており、本菌を同定し治療することは感染拡大の防止に重要であるが、培養法での同定は困難であり本技術を用いることにより多くの有用性が確認され報告がなされた。現在、保険収載された検査は存在しておらず、</t>
    </r>
    <r>
      <rPr>
        <i/>
        <sz val="10.5"/>
        <color theme="1" tint="4.9989318521683403E-2"/>
        <rFont val="ＭＳ Ｐゴシック"/>
        <family val="3"/>
        <charset val="128"/>
        <scheme val="minor"/>
      </rPr>
      <t>M. genitalium</t>
    </r>
    <r>
      <rPr>
        <sz val="10.5"/>
        <color theme="1" tint="4.9989318521683403E-2"/>
        <rFont val="ＭＳ Ｐゴシック"/>
        <family val="3"/>
        <charset val="128"/>
        <scheme val="minor"/>
      </rPr>
      <t>を簡便に同定できる優れた技術として本法を保険収載する必要性が高いと考えられる。</t>
    </r>
    <rPh sb="0" eb="2">
      <t>ゲンザイ</t>
    </rPh>
    <rPh sb="24" eb="26">
      <t>ゾウカ</t>
    </rPh>
    <rPh sb="43" eb="44">
      <t>オオ</t>
    </rPh>
    <rPh sb="113" eb="114">
      <t>ホン</t>
    </rPh>
    <rPh sb="114" eb="115">
      <t>キン</t>
    </rPh>
    <rPh sb="132" eb="134">
      <t>タイセイ</t>
    </rPh>
    <rPh sb="143" eb="145">
      <t>タイセイ</t>
    </rPh>
    <rPh sb="146" eb="149">
      <t>シンコクカ</t>
    </rPh>
    <rPh sb="154" eb="156">
      <t>ニホン</t>
    </rPh>
    <rPh sb="162" eb="164">
      <t>ニホン</t>
    </rPh>
    <rPh sb="164" eb="166">
      <t>カガク</t>
    </rPh>
    <rPh sb="166" eb="168">
      <t>リョウホウ</t>
    </rPh>
    <rPh sb="168" eb="170">
      <t>ガッカイ</t>
    </rPh>
    <rPh sb="184" eb="186">
      <t>ホンショウ</t>
    </rPh>
    <rPh sb="187" eb="189">
      <t>ジュウヨウ</t>
    </rPh>
    <rPh sb="190" eb="192">
      <t>ゲンイン</t>
    </rPh>
    <rPh sb="192" eb="193">
      <t>キン</t>
    </rPh>
    <rPh sb="196" eb="197">
      <t>ト</t>
    </rPh>
    <rPh sb="198" eb="199">
      <t>ア</t>
    </rPh>
    <rPh sb="224" eb="226">
      <t>ボウシ</t>
    </rPh>
    <rPh sb="227" eb="229">
      <t>ジュウヨウ</t>
    </rPh>
    <rPh sb="236" eb="237">
      <t>ホウ</t>
    </rPh>
    <rPh sb="242" eb="244">
      <t>コンナン</t>
    </rPh>
    <rPh sb="248" eb="250">
      <t>ギジュツ</t>
    </rPh>
    <rPh sb="270" eb="272">
      <t>ホウコク</t>
    </rPh>
    <rPh sb="278" eb="280">
      <t>ゲンザイ</t>
    </rPh>
    <rPh sb="281" eb="283">
      <t>ホケン</t>
    </rPh>
    <rPh sb="283" eb="285">
      <t>シュウサイ</t>
    </rPh>
    <rPh sb="288" eb="290">
      <t>ケンサ</t>
    </rPh>
    <rPh sb="291" eb="293">
      <t>ソンザイ</t>
    </rPh>
    <rPh sb="313" eb="315">
      <t>カンベン</t>
    </rPh>
    <rPh sb="321" eb="322">
      <t>スグ</t>
    </rPh>
    <rPh sb="324" eb="326">
      <t>ギジュツ</t>
    </rPh>
    <rPh sb="329" eb="331">
      <t>ホンポウ</t>
    </rPh>
    <rPh sb="332" eb="334">
      <t>ホケン</t>
    </rPh>
    <rPh sb="334" eb="336">
      <t>シュウサイ</t>
    </rPh>
    <rPh sb="338" eb="340">
      <t>ヒツヨウ</t>
    </rPh>
    <rPh sb="340" eb="341">
      <t>セイ</t>
    </rPh>
    <rPh sb="342" eb="343">
      <t>タカ</t>
    </rPh>
    <rPh sb="345" eb="346">
      <t>カンガ</t>
    </rPh>
    <phoneticPr fontId="6"/>
  </si>
  <si>
    <t>ニューモシスチス肺炎の診断のための病原体核酸増幅検査</t>
    <rPh sb="8" eb="10">
      <t>ハイエン</t>
    </rPh>
    <rPh sb="11" eb="13">
      <t>シンダン</t>
    </rPh>
    <rPh sb="17" eb="19">
      <t>ビョウゲン</t>
    </rPh>
    <rPh sb="19" eb="20">
      <t>タイ</t>
    </rPh>
    <rPh sb="20" eb="22">
      <t>カクサン</t>
    </rPh>
    <rPh sb="22" eb="24">
      <t>ゾウフク</t>
    </rPh>
    <rPh sb="24" eb="26">
      <t>ケンサ</t>
    </rPh>
    <phoneticPr fontId="6"/>
  </si>
  <si>
    <t>喀痰や気管支肺胞洗浄液、肺組織中のニューモシスチス・イロベチイのDNAを核酸増幅（PCR）法にて検出する。</t>
    <rPh sb="36" eb="38">
      <t>カクサン</t>
    </rPh>
    <rPh sb="38" eb="40">
      <t>ゾウフク</t>
    </rPh>
    <rPh sb="45" eb="46">
      <t>ホウ</t>
    </rPh>
    <rPh sb="48" eb="50">
      <t>ケンシュツ</t>
    </rPh>
    <phoneticPr fontId="6"/>
  </si>
  <si>
    <t>ニューモシスチス肺炎の疑い</t>
    <rPh sb="8" eb="10">
      <t>ハイエン</t>
    </rPh>
    <rPh sb="11" eb="12">
      <t>ウタガ</t>
    </rPh>
    <phoneticPr fontId="6"/>
  </si>
  <si>
    <t>ニューモシスチス肺炎の原因微生物であるニューモシスチス・イロベチイの培養は不可能である。現在、ニューモシスチス肺炎は、喀痰や気管支肺胞洗浄液、肺組織などから特殊な染色法で菌体を直接鏡検によって検出することで確定診断をしている。しかし、HIV （ヒト免疫不全ウイルス）感染症例に比べ、非HIV症例では肺内の菌数が少なく鏡検による診断率は低く、PCR 法の結果が唯一の診断根拠となる場合も多い。近年、臓器移植や免疫抑制療法の進歩により、非HIV感染症に発症するニューモシスチス肺炎が増加しているが、診断や治療の遅れより死亡にいたる症例もみられる。本検査は感度に優れた検査法であり、保険収載の必要性がある。</t>
    <rPh sb="198" eb="200">
      <t>ゾウキ</t>
    </rPh>
    <rPh sb="200" eb="202">
      <t>イショク</t>
    </rPh>
    <phoneticPr fontId="6"/>
  </si>
  <si>
    <t>多剤耐性菌に対する併用薬スクリーニングのためのブレイクポイントチェッカーボード法</t>
    <rPh sb="0" eb="5">
      <t>ブレイクポインt</t>
    </rPh>
    <phoneticPr fontId="6"/>
  </si>
  <si>
    <t>抗菌薬の組み合わせを検索するために、96 穴マイクロプレートを用いるチェッカーボード法が使われる。この方法をさらに効率的にするために、ブレイクポイント付近の濃度に限定したブレイクポイントチェッカーボード法が開発された。この方法を用いると、従来の微量液体希釈法と同一手技で多剤耐性菌の治療に有用な抗菌薬の組み合わせ検索することが可能となる。</t>
    <rPh sb="0" eb="169">
      <t>ソウジョウコウカ</t>
    </rPh>
    <phoneticPr fontId="6"/>
  </si>
  <si>
    <t>多剤耐性グラム陰性菌感染症（疑いを含む）</t>
    <rPh sb="0" eb="2">
      <t>タザイ</t>
    </rPh>
    <rPh sb="2" eb="4">
      <t>タイセイ</t>
    </rPh>
    <rPh sb="7" eb="10">
      <t>インセイキン</t>
    </rPh>
    <rPh sb="10" eb="12">
      <t>カンセン</t>
    </rPh>
    <rPh sb="12" eb="13">
      <t>ショウ</t>
    </rPh>
    <rPh sb="14" eb="15">
      <t>ウタガ</t>
    </rPh>
    <rPh sb="17" eb="18">
      <t>フク</t>
    </rPh>
    <phoneticPr fontId="6"/>
  </si>
  <si>
    <t>近年，耐性機序を同時に獲得した多剤耐性緑膿菌などの多剤耐性グラム陰性菌による感染症例が臨床的に問題となっている。これに有効な治療薬としてコリスチン保険収載されたが、本剤に対する耐性菌がすでに報告されている。日本化学療法学会では、「コリスチンの適正使用に関する指針」において、「コリスチンの使用に際しては感受性検査を必ず実施し、加えて、ブレイクポイントチェッカーボードにより感受性検査を実施し、他系統の抗菌薬との併用効果について確認することが望ましい」とした。抗菌薬の適正使用の考え方に則し、ブレイクポイントチェッカーボード法による抗菌薬の併用効果の確認は、保険収載の必要性がある。</t>
    <rPh sb="0" eb="1">
      <t>ウアホンザイタイ</t>
    </rPh>
    <phoneticPr fontId="6"/>
  </si>
  <si>
    <t>細菌薬剤感受性検査（薬剤濃度：５段階以上の２倍希釈系列測定）</t>
    <rPh sb="0" eb="2">
      <t>サイキン</t>
    </rPh>
    <rPh sb="2" eb="4">
      <t>ヤクザイ</t>
    </rPh>
    <rPh sb="4" eb="7">
      <t>カンジュセイヤクザイノウドノウドイジョウソクテイ</t>
    </rPh>
    <phoneticPr fontId="6"/>
  </si>
  <si>
    <t>方法は、従来の薬剤感受性検査と同一であるが、５段階以上の２倍希釈系列の薬剤含有培地を用いる。</t>
    <rPh sb="0" eb="46">
      <t>ホウホキゾンヤクザイカンジュセイホウホウドウヨウジッシヤクザイ</t>
    </rPh>
    <phoneticPr fontId="6"/>
  </si>
  <si>
    <t>薬剤感受性検査実施疾患全て</t>
    <rPh sb="0" eb="2">
      <t>ヤクザイ</t>
    </rPh>
    <rPh sb="2" eb="5">
      <t>カンジュセイジッシシッカンスベ</t>
    </rPh>
    <phoneticPr fontId="6"/>
  </si>
  <si>
    <t>現在、薬剤感受性検査はCLSIやEUCASTの指針にしたがって実施しているが、我が国だけで使用されている抗菌薬にはブレイクポイントないものがある。日本化学療法学会は肺炎などのブレイクポイントを設定しているが、現状では測定抗菌薬の濃度域の問題などの理由からあまり使われていない。したがって、ブレイクポイントに基づいて適切な抗菌薬を選択するためには、幅広い濃度の測定が必要となる。ISOは５段階以上の２倍希釈系列を用いいて感受性検査を実施しなければ、MICと呼ばないと規格文書に記載されている。また、我が国のカルバペネム耐性腸内細菌科細菌の検出には現状よりも低濃度域のMIC測定が必要である。以上の理由から、現在の測定方法に加えて、別途保険収載の必要性がある。</t>
    <rPh sb="0" eb="2">
      <t>ゲンザイ</t>
    </rPh>
    <rPh sb="3" eb="5">
      <t>ヤクザイ</t>
    </rPh>
    <rPh sb="5" eb="8">
      <t>カンジュセイキジュンジッシサイヨウセッテイハンダンクリョニホンカガクリョウホウガッカイハイエンセッテイゲンジョウソクテイノウドイキモンダイシヨウニクカンセイタイセイセイカクハンテイハバヒロノウドソクテイヒツヨウニホンヤクザイタイセイキンガタモンダイゲンジョウヒクノウドイキソクテイヒツヨウガタミノガショウレイホウコクカンジャチリョウフリエキショウイジョウテンゲンザイソクテイホウホウクワジョウケンミシヤクシヨウベット</t>
    </rPh>
    <phoneticPr fontId="6"/>
  </si>
  <si>
    <t>日本臨床細胞学会</t>
    <rPh sb="2" eb="8">
      <t>リンショウサイボウガッカイ</t>
    </rPh>
    <phoneticPr fontId="5"/>
  </si>
  <si>
    <t>日本産科婦人科学会、日本婦人科腫瘍学会 （予定）</t>
  </si>
  <si>
    <t>日本産科婦人科学会、日本婦人科腫瘍学会 
（いずれも前回ご協力の得られた学会。現在打診中）</t>
    <rPh sb="26" eb="28">
      <t>ゼンカイ</t>
    </rPh>
    <rPh sb="29" eb="31">
      <t>キョウリョク</t>
    </rPh>
    <rPh sb="36" eb="38">
      <t>ガッカイ</t>
    </rPh>
    <rPh sb="39" eb="41">
      <t>ゲンザイ</t>
    </rPh>
    <rPh sb="41" eb="44">
      <t>ダシンチュウ</t>
    </rPh>
    <phoneticPr fontId="5"/>
  </si>
  <si>
    <t>日本産科婦人科学会、日本婦人科腫瘍学会 
（いずれも前回ご協力の得られた学会。今後打診の予定）</t>
    <rPh sb="0" eb="2">
      <t>ニホン</t>
    </rPh>
    <rPh sb="2" eb="4">
      <t>サンカ</t>
    </rPh>
    <rPh sb="4" eb="7">
      <t>フジンカ</t>
    </rPh>
    <rPh sb="7" eb="9">
      <t>ガッカイ</t>
    </rPh>
    <rPh sb="10" eb="12">
      <t>ニホン</t>
    </rPh>
    <rPh sb="12" eb="15">
      <t>フジンカ</t>
    </rPh>
    <rPh sb="15" eb="17">
      <t>シュヨウ</t>
    </rPh>
    <rPh sb="17" eb="19">
      <t>ガッカイ</t>
    </rPh>
    <rPh sb="26" eb="28">
      <t>ゼンカイ</t>
    </rPh>
    <rPh sb="29" eb="31">
      <t>キョウリョク</t>
    </rPh>
    <rPh sb="32" eb="33">
      <t>エ</t>
    </rPh>
    <rPh sb="36" eb="38">
      <t>ガッカイ</t>
    </rPh>
    <rPh sb="39" eb="41">
      <t>コンゴ</t>
    </rPh>
    <rPh sb="41" eb="43">
      <t>ダシン</t>
    </rPh>
    <rPh sb="44" eb="46">
      <t>ヨテイ</t>
    </rPh>
    <phoneticPr fontId="5"/>
  </si>
  <si>
    <r>
      <t>現在認められていない婦人科細胞診に対して、他領域同様、細胞診断料を算定するよう提案する。対象疾患は、子宮頸部擦過細胞診及び内膜細胞診等における、意義不明な異型扁平上皮細胞(ASC-US)</t>
    </r>
    <r>
      <rPr>
        <sz val="11"/>
        <rFont val="ＭＳ Ｐゴシック"/>
        <family val="3"/>
        <charset val="128"/>
        <scheme val="minor"/>
      </rPr>
      <t>／子宮内膜疑陽性以上ならびに感染症などの非腫瘍性病変を対</t>
    </r>
    <r>
      <rPr>
        <sz val="11"/>
        <color theme="1"/>
        <rFont val="ＭＳ Ｐゴシック"/>
        <family val="2"/>
        <scheme val="minor"/>
      </rPr>
      <t>象とする。</t>
    </r>
    <rPh sb="52" eb="54">
      <t>ケイブ</t>
    </rPh>
    <rPh sb="72" eb="74">
      <t>イギ</t>
    </rPh>
    <rPh sb="74" eb="76">
      <t>フメイ</t>
    </rPh>
    <rPh sb="77" eb="79">
      <t>イケイ</t>
    </rPh>
    <rPh sb="79" eb="83">
      <t>ヘンペイジョウヒ</t>
    </rPh>
    <rPh sb="83" eb="85">
      <t>サイボウ</t>
    </rPh>
    <rPh sb="107" eb="110">
      <t>カンセンショウ</t>
    </rPh>
    <rPh sb="113" eb="114">
      <t>ヒ</t>
    </rPh>
    <rPh sb="114" eb="117">
      <t>シュヨウセイ</t>
    </rPh>
    <rPh sb="117" eb="119">
      <t>ビョウヘン</t>
    </rPh>
    <rPh sb="120" eb="122">
      <t>タイショウ</t>
    </rPh>
    <phoneticPr fontId="5"/>
  </si>
  <si>
    <t>日本病理学会、日本産科婦人科学会、日本婦人科腫瘍学会、日本肺癌学会、日本呼吸器学会、日本呼吸器内視鏡学会、日本膵臓学会、日本消化器内視鏡学会、
日本消化器病学会（いずれも前回ご協力の得られた学会。今後打診の予定）</t>
    <rPh sb="0" eb="6">
      <t>ニホンビョウリガッカイ</t>
    </rPh>
    <rPh sb="7" eb="9">
      <t>ニホン</t>
    </rPh>
    <rPh sb="9" eb="11">
      <t>サンカ</t>
    </rPh>
    <rPh sb="11" eb="14">
      <t>フジンカ</t>
    </rPh>
    <rPh sb="14" eb="16">
      <t>ガッカイ</t>
    </rPh>
    <rPh sb="17" eb="19">
      <t>ニホン</t>
    </rPh>
    <rPh sb="19" eb="22">
      <t>フジンカ</t>
    </rPh>
    <rPh sb="22" eb="24">
      <t>シュヨウ</t>
    </rPh>
    <rPh sb="24" eb="26">
      <t>ガッカイ</t>
    </rPh>
    <rPh sb="27" eb="33">
      <t>ニホンハイガンガッカイ</t>
    </rPh>
    <rPh sb="34" eb="36">
      <t>ニホン</t>
    </rPh>
    <rPh sb="36" eb="39">
      <t>コキュウキ</t>
    </rPh>
    <rPh sb="39" eb="41">
      <t>ガッカイ</t>
    </rPh>
    <rPh sb="42" eb="44">
      <t>ニホン</t>
    </rPh>
    <rPh sb="44" eb="47">
      <t>コキュウキ</t>
    </rPh>
    <rPh sb="47" eb="50">
      <t>ナイシキョウ</t>
    </rPh>
    <rPh sb="50" eb="52">
      <t>ガッカイ</t>
    </rPh>
    <rPh sb="53" eb="55">
      <t>ニホン</t>
    </rPh>
    <rPh sb="55" eb="57">
      <t>スイゾウ</t>
    </rPh>
    <rPh sb="57" eb="59">
      <t>ガッカイ</t>
    </rPh>
    <rPh sb="60" eb="62">
      <t>ニホン</t>
    </rPh>
    <rPh sb="62" eb="65">
      <t>ショウカキ</t>
    </rPh>
    <rPh sb="65" eb="68">
      <t>ナイシキョウ</t>
    </rPh>
    <rPh sb="68" eb="70">
      <t>ガッカイ</t>
    </rPh>
    <rPh sb="72" eb="74">
      <t>ニホン</t>
    </rPh>
    <rPh sb="74" eb="77">
      <t>ショウカキ</t>
    </rPh>
    <rPh sb="77" eb="78">
      <t>ビョウ</t>
    </rPh>
    <rPh sb="78" eb="80">
      <t>ガッカイ</t>
    </rPh>
    <phoneticPr fontId="5"/>
  </si>
  <si>
    <t>日本呼吸器内視鏡学会
（前回の主たる要望学会。他学会についても今後打診の予定）</t>
    <rPh sb="0" eb="2">
      <t>ニホン</t>
    </rPh>
    <rPh sb="2" eb="5">
      <t>コキュウキ</t>
    </rPh>
    <rPh sb="5" eb="8">
      <t>ナイシキョウ</t>
    </rPh>
    <rPh sb="8" eb="10">
      <t>ガッカイ</t>
    </rPh>
    <rPh sb="12" eb="14">
      <t>ゼンカイ</t>
    </rPh>
    <rPh sb="15" eb="16">
      <t>シュ</t>
    </rPh>
    <rPh sb="18" eb="20">
      <t>ヨウボウ</t>
    </rPh>
    <rPh sb="20" eb="22">
      <t>ガッカイ</t>
    </rPh>
    <rPh sb="23" eb="24">
      <t>タ</t>
    </rPh>
    <rPh sb="24" eb="26">
      <t>ガッカイ</t>
    </rPh>
    <rPh sb="31" eb="33">
      <t>コンゴ</t>
    </rPh>
    <rPh sb="33" eb="35">
      <t>ダシン</t>
    </rPh>
    <rPh sb="36" eb="38">
      <t>ヨテイ</t>
    </rPh>
    <phoneticPr fontId="5"/>
  </si>
  <si>
    <t>迅速細胞診（検査中の場合）、適用疾患の拡大</t>
    <rPh sb="0" eb="5">
      <t>ジンソクサイボウシン</t>
    </rPh>
    <rPh sb="6" eb="8">
      <t>ケンサ</t>
    </rPh>
    <rPh sb="8" eb="9">
      <t>ナカ</t>
    </rPh>
    <rPh sb="10" eb="12">
      <t>バアイ</t>
    </rPh>
    <rPh sb="14" eb="16">
      <t>テキヨウ</t>
    </rPh>
    <rPh sb="16" eb="18">
      <t>シッカン</t>
    </rPh>
    <rPh sb="19" eb="21">
      <t>カクダイ</t>
    </rPh>
    <phoneticPr fontId="5"/>
  </si>
  <si>
    <t>N003-2 迅速細胞診 2検査中の場合</t>
  </si>
  <si>
    <t>平成３０年改定で収載された、D415-2 超音波気管支鏡下吸引生検法（EBUS-TBNA）による迅速細胞診（いわゆるＲａｐｉｄ　ｏｎｓｉｔｅ　ｅｘａｍｉｎａｔｉｏｎ，　ROSE）は、リンパ節吸引を実施した場合に限定され、日常診療において不都合が生じている。そこで、１以下の疾患における適用拡大を要望する。
①EBUS-TBNAにおける気管支肺腫瘍
②EUS-FNAにおける膵・胆道系腫瘍、消化管粘膜下腫瘍</t>
    <rPh sb="0" eb="2">
      <t>ヘイセイ</t>
    </rPh>
    <rPh sb="4" eb="5">
      <t>ネン</t>
    </rPh>
    <rPh sb="5" eb="7">
      <t>カイテイ</t>
    </rPh>
    <rPh sb="8" eb="10">
      <t>シュウサイ</t>
    </rPh>
    <rPh sb="94" eb="95">
      <t>セツ</t>
    </rPh>
    <rPh sb="95" eb="97">
      <t>キュウイン</t>
    </rPh>
    <rPh sb="98" eb="100">
      <t>ジッシ</t>
    </rPh>
    <rPh sb="102" eb="104">
      <t>バアイ</t>
    </rPh>
    <rPh sb="105" eb="107">
      <t>ゲンテイ</t>
    </rPh>
    <rPh sb="110" eb="112">
      <t>ニチジョウ</t>
    </rPh>
    <rPh sb="112" eb="114">
      <t>シンリョウ</t>
    </rPh>
    <rPh sb="118" eb="121">
      <t>フツゴウ</t>
    </rPh>
    <rPh sb="122" eb="123">
      <t>ショウ</t>
    </rPh>
    <rPh sb="133" eb="135">
      <t>イカ</t>
    </rPh>
    <rPh sb="136" eb="138">
      <t>シッカン</t>
    </rPh>
    <rPh sb="142" eb="144">
      <t>テキヨウ</t>
    </rPh>
    <rPh sb="144" eb="146">
      <t>カクダイ</t>
    </rPh>
    <rPh sb="147" eb="149">
      <t>ヨウボウ</t>
    </rPh>
    <rPh sb="167" eb="170">
      <t>キカンシ</t>
    </rPh>
    <rPh sb="170" eb="171">
      <t>ハイ</t>
    </rPh>
    <rPh sb="171" eb="173">
      <t>シュヨウ</t>
    </rPh>
    <rPh sb="186" eb="187">
      <t>スイ</t>
    </rPh>
    <rPh sb="188" eb="191">
      <t>タンドウケイ</t>
    </rPh>
    <rPh sb="191" eb="193">
      <t>シュヨウ</t>
    </rPh>
    <rPh sb="194" eb="197">
      <t>ショウカカン</t>
    </rPh>
    <rPh sb="197" eb="202">
      <t>ネンマクカシュヨウ</t>
    </rPh>
    <phoneticPr fontId="5"/>
  </si>
  <si>
    <t>日本産科婦人科学会、日本婦人科腫瘍学会、日本肺癌学会、日本呼吸器学会、日本呼吸器内視鏡学会、日本膵臓学会、日本消化器内視鏡学会、日本消化器病学会（いずれも前回ご協力の得られた学会。現在打診中）</t>
  </si>
  <si>
    <t>日本産科婦人科学会、日本婦人科腫瘍学会 
（いずれも前回ご協力の得られた学会。今後打診の予定）</t>
    <rPh sb="0" eb="2">
      <t>ニホン</t>
    </rPh>
    <rPh sb="2" eb="4">
      <t>サンカ</t>
    </rPh>
    <rPh sb="4" eb="7">
      <t>フジンカ</t>
    </rPh>
    <rPh sb="7" eb="9">
      <t>ガッカイ</t>
    </rPh>
    <rPh sb="10" eb="12">
      <t>ニホン</t>
    </rPh>
    <rPh sb="12" eb="15">
      <t>フジンカ</t>
    </rPh>
    <rPh sb="15" eb="17">
      <t>シュヨウ</t>
    </rPh>
    <rPh sb="17" eb="19">
      <t>ガッカイ</t>
    </rPh>
    <rPh sb="26" eb="28">
      <t>ゼンカイ</t>
    </rPh>
    <rPh sb="29" eb="31">
      <t>キョウリョク</t>
    </rPh>
    <rPh sb="36" eb="38">
      <t>ガッカイ</t>
    </rPh>
    <rPh sb="39" eb="41">
      <t>コンゴ</t>
    </rPh>
    <rPh sb="41" eb="43">
      <t>ダシン</t>
    </rPh>
    <rPh sb="44" eb="46">
      <t>ヨテイ</t>
    </rPh>
    <phoneticPr fontId="5"/>
  </si>
  <si>
    <r>
      <t>小規模多機能居宅介護または複合サービスについては、利用前30日以内に患家を訪問し、訪問診療、在医総管、施設総管または在宅がんを算定した医師が、利用開始後30日以内に診療した場合に限り算定できる。30日以降に算定できるのは末期の悪性腫瘍のみ。実際には30日以上の長期間にわたって小規模多機能施設に滞在している患者も多く、重症で自宅に戻れないことが多い。末期の悪性腫瘍以外でも</t>
    </r>
    <r>
      <rPr>
        <sz val="11"/>
        <color theme="1"/>
        <rFont val="ＭＳ Ｐゴシック"/>
        <family val="2"/>
      </rPr>
      <t>30日の制限なしに</t>
    </r>
    <r>
      <rPr>
        <sz val="11"/>
        <color theme="1"/>
        <rFont val="ＭＳ Ｐゴシック"/>
        <family val="2"/>
        <scheme val="minor"/>
      </rPr>
      <t>訪問診療料を請求できるような制度に改めていただきたい。</t>
    </r>
    <rPh sb="0" eb="10">
      <t>オイテh_x0000__x0000_
_x0005__x0000_
_x0000_
_x000F__x0000__x0001__x0012__x0000__x0001__x0015__x0000__x0001__x0018__x0000__x0001__x001B__x0000__x0001__x001E__x0000__x0001_!_x0000_
&amp;_x0000_
+_x0000_
0_x0000_
5_x0000__x0002_9_x0000__x0002_=_x0000__x0002_A_x0000__x0002_E_x0000__x0002_I_x0000__x0002_M_x0000__x0002_Q_x0000__x0002_U_x0000_
Y_x0000_
]_x0000_
a_x0000_
e_x0000_
i_x0000_肵_x0000__x0000__x0000__x0000__x0000__x0000__x0000__x0000__x0000__x0000__x0000__x0000__x0000__x0000__x0000__x0000__x0000__x0000__x0000__x0000_</t>
    </rPh>
    <phoneticPr fontId="7"/>
  </si>
  <si>
    <r>
      <rPr>
        <sz val="11"/>
        <color theme="1"/>
        <rFont val="MS Gothic"/>
        <family val="2"/>
        <charset val="128"/>
      </rPr>
      <t>在宅患者の治療に必要な訪問看護に、特別指示書の期間である</t>
    </r>
    <r>
      <rPr>
        <sz val="11"/>
        <color theme="1"/>
        <rFont val="Times New Roman"/>
        <family val="1"/>
      </rPr>
      <t>2</t>
    </r>
    <r>
      <rPr>
        <sz val="11"/>
        <color theme="1"/>
        <rFont val="MS Gothic"/>
        <family val="2"/>
        <charset val="128"/>
      </rPr>
      <t>週間より長くなる場合がある。現在、気管カニューレを使用している状態、真皮を越える褥瘡がある場合は特別指示書を月に２回まで発行可能。医療保険の訪問看護が使える厚生労働大臣が定める者（特掲診療料・別表第７、８）、急性増悪時にはすべて２回まで可としてほしい。</t>
    </r>
    <rPh sb="0" eb="2">
      <t>キカn</t>
    </rPh>
    <phoneticPr fontId="7"/>
  </si>
  <si>
    <t>日本呼吸療法医学会</t>
    <rPh sb="0" eb="2">
      <t>ニホン</t>
    </rPh>
    <rPh sb="2" eb="9">
      <t>コキ</t>
    </rPh>
    <phoneticPr fontId="5"/>
  </si>
  <si>
    <t>日本呼吸療法医学会</t>
    <rPh sb="0" eb="2">
      <t>ニホン</t>
    </rPh>
    <rPh sb="2" eb="9">
      <t>コキ</t>
    </rPh>
    <phoneticPr fontId="7"/>
  </si>
  <si>
    <t>（所属委員会未定）</t>
    <rPh sb="1" eb="3">
      <t>ショゾク</t>
    </rPh>
    <rPh sb="3" eb="6">
      <t>イインカイ</t>
    </rPh>
    <rPh sb="6" eb="8">
      <t>ミテイ</t>
    </rPh>
    <phoneticPr fontId="5"/>
  </si>
  <si>
    <t>（所属委員会未定）</t>
    <rPh sb="1" eb="3">
      <t>ショゾク</t>
    </rPh>
    <rPh sb="3" eb="6">
      <t>イインカイ</t>
    </rPh>
    <rPh sb="6" eb="8">
      <t>ミテイ</t>
    </rPh>
    <phoneticPr fontId="7"/>
  </si>
  <si>
    <t>排痰補助装置（MIE）</t>
    <phoneticPr fontId="7"/>
  </si>
  <si>
    <t>慢性呼吸器疾患や呼吸筋力低下、あるいは中枢神経疾患を持つ患者が咳を喀出できるように、人工的に咳を誘発する機器（Mechanical Insufflation-Exsufflation）を用いて患者の気管支・肺に貯留した分泌物除去を助ける。</t>
    <rPh sb="93" eb="94">
      <t>モチ</t>
    </rPh>
    <phoneticPr fontId="7"/>
  </si>
  <si>
    <t>神経筋疾患など</t>
    <phoneticPr fontId="7"/>
  </si>
  <si>
    <t>神経筋疾患などで咳がうまくできない患者において、咳の最大流速ピークフローPCFが160Ｌ/min未満であれば常時必要であるが、270L/min以下になった時でも感冒や気管支炎で気道分泌増加の際には喀出困難になることがあり、本器の適応になる。また、成人でCOPDや気管支拡張症・肺結核後遺症の進行した患者においては、栄養不良などが加わりさらに痰の喀出力が低下した場合や気道感染時に本法が有用であり、保険収載の必要性があると考えられる。</t>
    <phoneticPr fontId="7"/>
  </si>
  <si>
    <t>ハイフローセラピー加算</t>
  </si>
  <si>
    <t>024 酸素吸入</t>
  </si>
  <si>
    <t>成人では今回192点/日と増点されたが、まだ低く今2年前に行ったハイフロー調査を再試行して実態を把握中。</t>
  </si>
  <si>
    <t>日本肥満学会</t>
    <rPh sb="0" eb="2">
      <t>ニホン</t>
    </rPh>
    <rPh sb="2" eb="4">
      <t>ヒマン</t>
    </rPh>
    <rPh sb="4" eb="6">
      <t>ガッカイ</t>
    </rPh>
    <phoneticPr fontId="5"/>
  </si>
  <si>
    <t>糖尿病関連委員会</t>
    <rPh sb="0" eb="3">
      <t>トウニョウビョウ</t>
    </rPh>
    <rPh sb="3" eb="5">
      <t>カンレン</t>
    </rPh>
    <rPh sb="5" eb="8">
      <t>イインカイ</t>
    </rPh>
    <phoneticPr fontId="5"/>
  </si>
  <si>
    <t>日本内科学会、日本糖尿病学会、日本動脈硬化学会、日本高血圧学会、日本循環器学会、日本呼吸器学会、日本肝臓学会
、日本腎臓学会、日本外科学会
、日本整形外科学会、日本小児科学会、日本産科婦人科学会、日本病態栄養学会、日本体力医学会、日本癌学会、日本疫学会、日本老年医学会、日本脳卒中学会、日本肥満症治療学会
、日本臨床栄養学会、日本痛風・核酸代謝学会、日本総合病院精神医学
（交渉中。最終提案書提出までに承認の予定）</t>
    <rPh sb="187" eb="190">
      <t>コウショウチュウ</t>
    </rPh>
    <rPh sb="191" eb="193">
      <t>サイシュウ</t>
    </rPh>
    <rPh sb="193" eb="196">
      <t>テイアンショ</t>
    </rPh>
    <rPh sb="196" eb="198">
      <t>テイシュツ</t>
    </rPh>
    <rPh sb="201" eb="203">
      <t>ショウニン</t>
    </rPh>
    <rPh sb="204" eb="206">
      <t>ヨテイ</t>
    </rPh>
    <phoneticPr fontId="5"/>
  </si>
  <si>
    <t>内臓脂肪測定（CT検査）</t>
  </si>
  <si>
    <t>臍レベル腹部CT断面像を用いて腹腔内の内臓脂肪面積を測定し内臓脂肪量を推定する診断法</t>
  </si>
  <si>
    <t>肥満症（内臓脂肪型肥満）</t>
  </si>
  <si>
    <t>肥満症は、肥満に起因ないし関連する健康障害を合併し医学的に減量を必要とする疾病である。肥満症の健康障害は、糖尿病や脂質異常症、高血圧など11種類に及び、特に臍高部で測定した100cm2以上の内臓脂肪蓄積は、BMIと独立してこれら健康障害の発症と密接に関わる。そして体重や内臓脂肪の減少は、血糖や脂質、血圧を総合的に改善させる。つまり、個々の健康障害に複数の薬物を用いるのではなく、肥満症を標的とした減量により複数の疾病をまとめて治療できる。ウエスト周囲長は内臓脂肪蓄積のスクリーニングに有用だが精度に問題が大きく、正確に絶対量を測定できる腹部CTが診断に必要である。臍高部撮影単独では放射線被曝量も0.23mSvと軽微である。</t>
  </si>
  <si>
    <t>循環器関連委員会
内分泌・代謝関連委員会
糖尿病関連委員会
栄養関連委員会</t>
  </si>
  <si>
    <t>「肥満症」病名による生活習慣病管理料の算定</t>
    <rPh sb="1" eb="3">
      <t>ヒマン</t>
    </rPh>
    <rPh sb="3" eb="4">
      <t>ショウ</t>
    </rPh>
    <rPh sb="5" eb="7">
      <t>ビョウメイ</t>
    </rPh>
    <rPh sb="10" eb="12">
      <t>セイカツ</t>
    </rPh>
    <rPh sb="12" eb="14">
      <t>シュウカン</t>
    </rPh>
    <rPh sb="14" eb="15">
      <t>ビョウ</t>
    </rPh>
    <rPh sb="15" eb="17">
      <t>カンリ</t>
    </rPh>
    <rPh sb="17" eb="18">
      <t>リョウ</t>
    </rPh>
    <rPh sb="19" eb="21">
      <t>サンテイ</t>
    </rPh>
    <phoneticPr fontId="5"/>
  </si>
  <si>
    <t>入院では既にDPC病名として認められている「肥満症」について、継続的かつ有効な診療を実現するため、外来診療における生活習慣病管理料（B001-3）の算定対象とする。肥満症は、肥満に起因ないし関連する健康障害を合併し、医学的に減量を必要とする疾病であり、糖尿病や脂質異常症、高血圧など他の生活習慣病の上流に位置する。肥満症患者の体重や内臓脂肪を減少させることで、血糖や脂質、血圧を総合的に改善し、重症化を予防できる。</t>
  </si>
  <si>
    <t>経皮的左心耳閉鎖術</t>
    <rPh sb="8" eb="9">
      <t>ジュツ</t>
    </rPh>
    <phoneticPr fontId="19"/>
  </si>
  <si>
    <t>経皮的左心耳閉鎖デバイス（Watchmanデバイス）を用いた「経皮的左心耳閉鎖術」による塞栓症の予防．</t>
    <rPh sb="0" eb="3">
      <t>ケイヒテキ</t>
    </rPh>
    <rPh sb="3" eb="4">
      <t>サ</t>
    </rPh>
    <rPh sb="4" eb="6">
      <t>シンジ</t>
    </rPh>
    <rPh sb="6" eb="8">
      <t>ヘイサ</t>
    </rPh>
    <rPh sb="27" eb="28">
      <t>モチ</t>
    </rPh>
    <rPh sb="31" eb="34">
      <t>ケイヒテキ</t>
    </rPh>
    <rPh sb="34" eb="35">
      <t>サ</t>
    </rPh>
    <rPh sb="35" eb="37">
      <t>シンジ</t>
    </rPh>
    <rPh sb="37" eb="39">
      <t>ヘイサ</t>
    </rPh>
    <rPh sb="39" eb="40">
      <t>ジュツ</t>
    </rPh>
    <rPh sb="44" eb="47">
      <t>ソクセンショウ</t>
    </rPh>
    <rPh sb="48" eb="50">
      <t>ヨボウ</t>
    </rPh>
    <phoneticPr fontId="19"/>
  </si>
  <si>
    <t>薬剤抵抗性心房細動</t>
    <rPh sb="0" eb="2">
      <t>ヤクザイ</t>
    </rPh>
    <rPh sb="2" eb="5">
      <t>テイコウセイ</t>
    </rPh>
    <rPh sb="5" eb="7">
      <t>シンボウ</t>
    </rPh>
    <rPh sb="7" eb="9">
      <t>サイドウ</t>
    </rPh>
    <phoneticPr fontId="7"/>
  </si>
  <si>
    <t>本デバイスは２０１９年２月に承認が見込まれており，それを見越しての申請を行う予定．申請時の実態調査データには，現在進行している国内治験のデータを用いる予定．</t>
    <rPh sb="28" eb="30">
      <t>ミコ</t>
    </rPh>
    <phoneticPr fontId="7"/>
  </si>
  <si>
    <t>日本Pediatric Interventional Cardiology学会
日本循環器学会</t>
    <rPh sb="40" eb="42">
      <t>ニホン</t>
    </rPh>
    <rPh sb="42" eb="45">
      <t>ジュンカンキ</t>
    </rPh>
    <rPh sb="45" eb="47">
      <t>ガッカイ</t>
    </rPh>
    <phoneticPr fontId="7"/>
  </si>
  <si>
    <t>日本循環器学会</t>
    <rPh sb="0" eb="2">
      <t>ニホン</t>
    </rPh>
    <rPh sb="2" eb="5">
      <t>ジュンカンキ</t>
    </rPh>
    <rPh sb="5" eb="7">
      <t>ガッカイ</t>
    </rPh>
    <phoneticPr fontId="7"/>
  </si>
  <si>
    <t>日本高血圧学会
日本動脈硬化学会</t>
    <rPh sb="0" eb="2">
      <t>ニホン</t>
    </rPh>
    <rPh sb="2" eb="5">
      <t>コウケツアツ</t>
    </rPh>
    <rPh sb="5" eb="7">
      <t>ガッカイ</t>
    </rPh>
    <rPh sb="8" eb="10">
      <t>ニホン</t>
    </rPh>
    <rPh sb="10" eb="12">
      <t>ドウミャク</t>
    </rPh>
    <rPh sb="12" eb="14">
      <t>コウカ</t>
    </rPh>
    <rPh sb="14" eb="16">
      <t>ガッカイ</t>
    </rPh>
    <phoneticPr fontId="7"/>
  </si>
  <si>
    <t>血圧脈波検査</t>
    <rPh sb="0" eb="2">
      <t>ケツアツ</t>
    </rPh>
    <rPh sb="2" eb="4">
      <t>ミャクハ</t>
    </rPh>
    <rPh sb="4" eb="6">
      <t>ケンサ</t>
    </rPh>
    <phoneticPr fontId="7"/>
  </si>
  <si>
    <t>214 6</t>
  </si>
  <si>
    <t xml:space="preserve">1-A　算定要件の拡大（適応疾患の拡大） </t>
  </si>
  <si>
    <t>既存項目である血管伸展性検査は、閉塞性動脈硬化症の疑いに対する評価であるが、血圧脈波検査にて検査されるのは、血管機能を評価する脈波伝搬速度（CAVIおよびPWV）と、狭窄の程度を評価する上腕足首血圧比（ABI）の2検査が測定可能であるにも関わらず包括されている。日本動脈硬化学会の推奨する「脳心血管予防に関する包括的リスク管理チャート」にて、個別検査として推奨され、またJCS2013の「血管機能の非侵襲的評価法に関するガイドライン」においてもる動脈硬化病変には，プラークと血管機能不全の2つの側面があると明示されている事を考慮し、個別の算定と適用拡大を提案する。</t>
    <rPh sb="0" eb="2">
      <t>キゾン</t>
    </rPh>
    <rPh sb="2" eb="4">
      <t>コウモク</t>
    </rPh>
    <rPh sb="16" eb="19">
      <t>ヘイソクセイ</t>
    </rPh>
    <rPh sb="19" eb="21">
      <t>ドウミャク</t>
    </rPh>
    <rPh sb="21" eb="23">
      <t>コウカ</t>
    </rPh>
    <rPh sb="23" eb="24">
      <t>ショウ</t>
    </rPh>
    <rPh sb="25" eb="26">
      <t>ウタガ</t>
    </rPh>
    <rPh sb="28" eb="29">
      <t>タイ</t>
    </rPh>
    <rPh sb="31" eb="33">
      <t>ヒョウカ</t>
    </rPh>
    <rPh sb="46" eb="48">
      <t>ケンサ</t>
    </rPh>
    <rPh sb="54" eb="56">
      <t>ケッカン</t>
    </rPh>
    <rPh sb="56" eb="58">
      <t>キノウ</t>
    </rPh>
    <rPh sb="59" eb="61">
      <t>ヒョウカ</t>
    </rPh>
    <rPh sb="83" eb="85">
      <t>キョウサク</t>
    </rPh>
    <rPh sb="86" eb="88">
      <t>テイド</t>
    </rPh>
    <rPh sb="89" eb="91">
      <t>ヒョウカ</t>
    </rPh>
    <rPh sb="119" eb="120">
      <t>カカ</t>
    </rPh>
    <rPh sb="123" eb="125">
      <t>ホウカツ</t>
    </rPh>
    <rPh sb="253" eb="255">
      <t>メイジ</t>
    </rPh>
    <rPh sb="260" eb="261">
      <t>コト</t>
    </rPh>
    <rPh sb="262" eb="264">
      <t>コウリョ</t>
    </rPh>
    <rPh sb="266" eb="268">
      <t>コベツ</t>
    </rPh>
    <rPh sb="269" eb="271">
      <t>サンテイ</t>
    </rPh>
    <rPh sb="272" eb="274">
      <t>テキヨウ</t>
    </rPh>
    <rPh sb="274" eb="276">
      <t>カクダイ</t>
    </rPh>
    <rPh sb="277" eb="279">
      <t>テイアン</t>
    </rPh>
    <phoneticPr fontId="7"/>
  </si>
  <si>
    <t>植込型除細動器移植術　皮下植込型リード
を用いるもの　S-ICD</t>
  </si>
  <si>
    <t>K-599</t>
  </si>
  <si>
    <t>2-A 点数の見直し（増点）</t>
    <rPh sb="4" eb="6">
      <t>テンスウ</t>
    </rPh>
    <rPh sb="7" eb="9">
      <t>ミナオ</t>
    </rPh>
    <rPh sb="11" eb="12">
      <t>ゾウ</t>
    </rPh>
    <rPh sb="12" eb="13">
      <t>テン</t>
    </rPh>
    <phoneticPr fontId="7"/>
  </si>
  <si>
    <t>既存の植込型除細動器では、除細動リード留置をペースメーカに準じた手技で行い、本体ポケットもペースメーカと同じ前胸部に作成するため、ペースメーカ植込み技術で植込むことができる。しかし、S-ICDでは、リードを前胸部胸壁直上皮下に盲目的に挿入し、ポケットは本体が側胸部胸壁に接するように作成しなければならず、新規手技の習得と胸部解剖の熟知が必要である。また、局所麻酔で植込む既存の植込型除細動器より手術規模が大きく、手術室に準じた環境と全身麻酔或はこれに準じた麻酔が必要である。しかし、手術点数は既存の植込型除細動器が３１，５１０点であるのに対しS-ICDはそれよりも低い２４，３１０点でしかないため増点を要望する。</t>
  </si>
  <si>
    <t>両室ペーシング機能付き
植込型除細動器移植術</t>
  </si>
  <si>
    <t>診療報酬を現行35,200点から75,236点へ上方修正を要望。</t>
  </si>
  <si>
    <t>植込型除細動器移植術　
経静脈リードを用いるもの</t>
  </si>
  <si>
    <t>手術の難易度および手術時間を考慮し現在の31,510点から49,218点
への増点を要望する。</t>
    <rPh sb="40" eb="41">
      <t>テン</t>
    </rPh>
    <phoneticPr fontId="7"/>
  </si>
  <si>
    <t>両心室ペースメーカー移植術</t>
  </si>
  <si>
    <t>K-598</t>
  </si>
  <si>
    <t>手技の難易度等考慮することにより、現在の31.510点を46,803点と
増点を要望する。</t>
  </si>
  <si>
    <t>ペースメーカー交換術</t>
  </si>
  <si>
    <t>K-597</t>
  </si>
  <si>
    <t>外保連試案によると、ペースメーカー電池交換術は技術度Cで平均的手術時間は１時間なので、人件費合計は85,330円となる。さらに償還できない材料等を含めると115,060円となる。しかし、現行の点数であるK597−2の4,000点では人件費にすら充当できない。そこで、外保連試案に則って11,506点への増点を提案する。</t>
  </si>
  <si>
    <t>両心室ペースメーカー交換術</t>
  </si>
  <si>
    <t>診療報酬の現行5,000点から18,084点への増点を要望する。</t>
  </si>
  <si>
    <t>胸腔鏡下交感神経節切除術　　（適応拡大）</t>
  </si>
  <si>
    <t>K-196-2</t>
  </si>
  <si>
    <t>薬剤抵抗性のカテコラミン誘発多形性心室頻拍、QT延長症候群のコントロールのため、左交感神経節切除術の有効性が報告されている。現在手掌多汗症に対する保健適応が認められているが、これを難治性不整脈に適応を拡大するための申請である。交感神経節切除術は、比較的安全に行なえる手術であり、医療費が18,500点と安価である。不整脈の非薬物治療ガイドラインにも　1. ICD植込み後にβ遮断薬治療にかかわらず頻回作動を認める場合、　2. β遮断薬による治療にかかわらずtorsade de pointesによる失神を認める場合にClass IIbの適応となっており、欧米でも有効性が報告されている。 是非日本の不整脈治療の新たな方法として保健適応拡大を申請したい。</t>
    <rPh sb="0" eb="5">
      <t>ヤクザイテイコウセイ</t>
    </rPh>
    <rPh sb="12" eb="14">
      <t>ユウハツ</t>
    </rPh>
    <rPh sb="14" eb="21">
      <t>タケイセイシンシツヒンパク</t>
    </rPh>
    <rPh sb="24" eb="29">
      <t>エンチョウショウコウグン</t>
    </rPh>
    <rPh sb="40" eb="46">
      <t>ヒダリコウカンシンケイセツ</t>
    </rPh>
    <rPh sb="46" eb="49">
      <t>セツジョジュツ</t>
    </rPh>
    <rPh sb="50" eb="53">
      <t>ユウコウセイ</t>
    </rPh>
    <rPh sb="54" eb="56">
      <t>ホウコク</t>
    </rPh>
    <rPh sb="62" eb="64">
      <t>ゲンザイ</t>
    </rPh>
    <rPh sb="64" eb="69">
      <t>シュショウタカンショウ</t>
    </rPh>
    <rPh sb="70" eb="71">
      <t>タイ</t>
    </rPh>
    <rPh sb="73" eb="77">
      <t>ホケンテキオウ</t>
    </rPh>
    <rPh sb="78" eb="79">
      <t>ミト</t>
    </rPh>
    <rPh sb="90" eb="93">
      <t>ナンチセイ</t>
    </rPh>
    <rPh sb="93" eb="96">
      <t>フセイミャク</t>
    </rPh>
    <rPh sb="97" eb="99">
      <t>テキオウ</t>
    </rPh>
    <rPh sb="100" eb="102">
      <t>カクダイ</t>
    </rPh>
    <rPh sb="107" eb="109">
      <t>シンセイ</t>
    </rPh>
    <phoneticPr fontId="7"/>
  </si>
  <si>
    <t>日本循環器学会
日本小児循環器学会
日本周産期新生児学会
日本胎児心臓病学会
日本生体磁気学会</t>
  </si>
  <si>
    <t>心磁図</t>
    <rPh sb="0" eb="3">
      <t>シンジズ</t>
    </rPh>
    <phoneticPr fontId="7"/>
  </si>
  <si>
    <t>現行1500点（体表面電位図）から5000点への増点を要望する。</t>
    <rPh sb="0" eb="2">
      <t>ゲンコウ</t>
    </rPh>
    <rPh sb="6" eb="7">
      <t>テン</t>
    </rPh>
    <rPh sb="8" eb="11">
      <t>タイヒョウメン</t>
    </rPh>
    <rPh sb="11" eb="14">
      <t>デンイズ</t>
    </rPh>
    <rPh sb="21" eb="22">
      <t>テン</t>
    </rPh>
    <rPh sb="24" eb="26">
      <t>ゾウテン</t>
    </rPh>
    <rPh sb="27" eb="29">
      <t>ヨウボウ</t>
    </rPh>
    <phoneticPr fontId="7"/>
  </si>
  <si>
    <t>ステレオタキシス　
経皮的カテーテル心筋焼灼術
（磁気ナビゲーション法加算）</t>
  </si>
  <si>
    <t>K-595</t>
  </si>
  <si>
    <t>既存項目である経皮的カテーテル心筋焼灼術で評価されているもののうち、磁気ナビゲーション法についてはその臨床上の有用性を考慮し、既存評価より高い評価へ変更する。</t>
  </si>
  <si>
    <t>559-3</t>
  </si>
  <si>
    <t>2-A 点数の見直し（増点）</t>
    <rPh sb="11" eb="12">
      <t>ゾウ</t>
    </rPh>
    <rPh sb="12" eb="13">
      <t>テン</t>
    </rPh>
    <phoneticPr fontId="7"/>
  </si>
  <si>
    <t>胎児心エコー</t>
    <rPh sb="0" eb="2">
      <t>タイジ</t>
    </rPh>
    <rPh sb="2" eb="3">
      <t>シン</t>
    </rPh>
    <phoneticPr fontId="7"/>
  </si>
  <si>
    <t>日本不整脈心電学会</t>
    <rPh sb="0" eb="2">
      <t>ニホン</t>
    </rPh>
    <rPh sb="2" eb="5">
      <t>フセイミャク</t>
    </rPh>
    <rPh sb="5" eb="7">
      <t>シンデン</t>
    </rPh>
    <rPh sb="7" eb="9">
      <t>ガッカイ</t>
    </rPh>
    <phoneticPr fontId="7"/>
  </si>
  <si>
    <t>オノアクト</t>
  </si>
  <si>
    <t>ランジオロール</t>
  </si>
  <si>
    <t>上室性頻脈性不整脈</t>
    <rPh sb="0" eb="3">
      <t>ジョウシツセイ</t>
    </rPh>
    <rPh sb="3" eb="6">
      <t>ヒンミャクセイ</t>
    </rPh>
    <rPh sb="6" eb="9">
      <t>フセイミャク</t>
    </rPh>
    <phoneticPr fontId="7"/>
  </si>
  <si>
    <t>ランジオロールの心室性不整脈に
対する効能・効果拡大</t>
  </si>
  <si>
    <t>特定集中治療管理料</t>
    <rPh sb="0" eb="2">
      <t>トクテイ</t>
    </rPh>
    <rPh sb="2" eb="4">
      <t>シュウチュウ</t>
    </rPh>
    <rPh sb="4" eb="6">
      <t>チリョウ</t>
    </rPh>
    <rPh sb="6" eb="8">
      <t>カンリ</t>
    </rPh>
    <rPh sb="8" eb="9">
      <t>リョウ</t>
    </rPh>
    <phoneticPr fontId="7"/>
  </si>
  <si>
    <t>特定集中治療管理料において急性心不全（心筋梗塞を含む）が対象疾患としてあげられている。急性心筋梗塞・急性心不全は重症例であっても、必ずしも現状の重症度基準に合致しない場合や患者状況にそれほど制約はない場合もあり、しかし、突然の致死的不整脈等の合併症がおこるリスクが高いことから急性心筋梗塞・急性心不全に対しては特定の重症度、医療・看護必要度に関する基準を設定し評価するとする。</t>
    <rPh sb="0" eb="2">
      <t>トクテイ</t>
    </rPh>
    <rPh sb="2" eb="4">
      <t>シュウチュウ</t>
    </rPh>
    <rPh sb="4" eb="6">
      <t>チリョウ</t>
    </rPh>
    <rPh sb="6" eb="8">
      <t>カンリ</t>
    </rPh>
    <rPh sb="8" eb="9">
      <t>リョウ</t>
    </rPh>
    <rPh sb="13" eb="15">
      <t>キュウセイ</t>
    </rPh>
    <rPh sb="15" eb="18">
      <t>シンフゼン</t>
    </rPh>
    <rPh sb="19" eb="21">
      <t>シンキン</t>
    </rPh>
    <rPh sb="21" eb="23">
      <t>コウソク</t>
    </rPh>
    <rPh sb="24" eb="25">
      <t>フク</t>
    </rPh>
    <rPh sb="28" eb="30">
      <t>タイショウ</t>
    </rPh>
    <rPh sb="30" eb="32">
      <t>シッカン</t>
    </rPh>
    <rPh sb="43" eb="45">
      <t>キュウセイ</t>
    </rPh>
    <rPh sb="45" eb="47">
      <t>シンキン</t>
    </rPh>
    <rPh sb="47" eb="49">
      <t>コウソク</t>
    </rPh>
    <rPh sb="50" eb="52">
      <t>キュウセイ</t>
    </rPh>
    <rPh sb="52" eb="55">
      <t>シンフゼン</t>
    </rPh>
    <rPh sb="56" eb="58">
      <t>ジュウショウ</t>
    </rPh>
    <rPh sb="58" eb="59">
      <t>レイ</t>
    </rPh>
    <rPh sb="65" eb="66">
      <t>カナラ</t>
    </rPh>
    <rPh sb="69" eb="71">
      <t>ゲンジョウ</t>
    </rPh>
    <rPh sb="72" eb="74">
      <t>ジュウショウ</t>
    </rPh>
    <rPh sb="74" eb="75">
      <t>ド</t>
    </rPh>
    <rPh sb="75" eb="77">
      <t>キジュン</t>
    </rPh>
    <rPh sb="78" eb="80">
      <t>ガッチ</t>
    </rPh>
    <rPh sb="83" eb="85">
      <t>バアイ</t>
    </rPh>
    <rPh sb="86" eb="88">
      <t>カンジャ</t>
    </rPh>
    <rPh sb="88" eb="90">
      <t>ジョウキョウ</t>
    </rPh>
    <rPh sb="95" eb="97">
      <t>セイヤク</t>
    </rPh>
    <rPh sb="100" eb="102">
      <t>バアイ</t>
    </rPh>
    <rPh sb="110" eb="112">
      <t>トツゼン</t>
    </rPh>
    <rPh sb="113" eb="116">
      <t>チシテキ</t>
    </rPh>
    <rPh sb="116" eb="119">
      <t>フセイミャク</t>
    </rPh>
    <rPh sb="119" eb="120">
      <t>トウ</t>
    </rPh>
    <rPh sb="121" eb="124">
      <t>ガッペイショウ</t>
    </rPh>
    <rPh sb="132" eb="133">
      <t>タカ</t>
    </rPh>
    <rPh sb="138" eb="140">
      <t>キュウセイ</t>
    </rPh>
    <rPh sb="140" eb="142">
      <t>シンキン</t>
    </rPh>
    <rPh sb="142" eb="144">
      <t>コウソク</t>
    </rPh>
    <rPh sb="145" eb="147">
      <t>キュウセイ</t>
    </rPh>
    <rPh sb="147" eb="150">
      <t>シンフゼン</t>
    </rPh>
    <rPh sb="151" eb="152">
      <t>タイ</t>
    </rPh>
    <rPh sb="155" eb="157">
      <t>トクテイ</t>
    </rPh>
    <rPh sb="158" eb="160">
      <t>ジュウショウ</t>
    </rPh>
    <rPh sb="160" eb="161">
      <t>ド</t>
    </rPh>
    <rPh sb="162" eb="164">
      <t>イリョウ</t>
    </rPh>
    <rPh sb="165" eb="167">
      <t>カンゴ</t>
    </rPh>
    <rPh sb="167" eb="169">
      <t>ヒツヨウ</t>
    </rPh>
    <rPh sb="169" eb="170">
      <t>ド</t>
    </rPh>
    <rPh sb="171" eb="172">
      <t>カン</t>
    </rPh>
    <rPh sb="174" eb="176">
      <t>キジュン</t>
    </rPh>
    <rPh sb="177" eb="179">
      <t>セッテイ</t>
    </rPh>
    <rPh sb="180" eb="182">
      <t>ヒョウカ</t>
    </rPh>
    <phoneticPr fontId="7"/>
  </si>
  <si>
    <t>日本不整脈心電学会</t>
    <rPh sb="0" eb="9">
      <t>ニホンフセイミャクシンイカズチガッカイ</t>
    </rPh>
    <phoneticPr fontId="7"/>
  </si>
  <si>
    <t>日本循環器学会</t>
    <rPh sb="0" eb="7">
      <t>ニホンジュンカンキガッカイ</t>
    </rPh>
    <phoneticPr fontId="7"/>
  </si>
  <si>
    <t>植込型除細動デバイス（植込み型除細動器、両室ペーシング機能付き除細動器）指導管理料</t>
  </si>
  <si>
    <t>植込型除細動器、両室ペーシング機能付き埋込型除細動器の植え込まれた患者の対面診療時に、プログラマーを用いてデバイスの状態（電池残量、リード抵抗、刺激閾値、感度、頻拍イベントの発生、頻拍に対する作動状況など）をチェックし、必要に応じて出力、ペーシングレート、抗頻拍治療の対象心拍数、抗頻拍治療の方法など）を適宜変更し、療法上必要な指導を行った場合１月に１回を上限に738点を算定する。</t>
  </si>
  <si>
    <t>遠隔加算の範囲（ILR等診断機器に対するもの）</t>
    <rPh sb="0" eb="2">
      <t>エンカク</t>
    </rPh>
    <rPh sb="2" eb="4">
      <t>カサン</t>
    </rPh>
    <rPh sb="5" eb="7">
      <t>ハンイ</t>
    </rPh>
    <rPh sb="11" eb="12">
      <t>トウ</t>
    </rPh>
    <rPh sb="12" eb="14">
      <t>シンダン</t>
    </rPh>
    <rPh sb="14" eb="16">
      <t>キキ</t>
    </rPh>
    <rPh sb="17" eb="18">
      <t>タイ</t>
    </rPh>
    <phoneticPr fontId="7"/>
  </si>
  <si>
    <t>ILR（植込み型ループレコーダ）は既に遠隔対応器機として運用されているが，診断器機であるために，治療デバイス（ペースメーカ等）には認められている，遠隔監視による加算がないため，この新設を希望する．</t>
  </si>
  <si>
    <t>ILR管理料（診断機器に対する対面管理料）</t>
    <rPh sb="3" eb="6">
      <t>カンリリョウ</t>
    </rPh>
    <rPh sb="7" eb="9">
      <t>シンダン</t>
    </rPh>
    <rPh sb="9" eb="11">
      <t>キキ</t>
    </rPh>
    <rPh sb="12" eb="13">
      <t>タイ</t>
    </rPh>
    <rPh sb="15" eb="17">
      <t>タイメン</t>
    </rPh>
    <rPh sb="17" eb="20">
      <t>カンリリョウ</t>
    </rPh>
    <phoneticPr fontId="7"/>
  </si>
  <si>
    <t>ILR（植込み型ループレコーダ）は植込み時には手技料が加算されるが，以後の外来等においては，治療デバイス（ペースメーカ等）には認められている，対面診療時の指導管理加算がないため，この新設を希望する．</t>
  </si>
  <si>
    <t>心臓ペースメーカ指導管理料　
イ）着用型自動除細動器による場合　</t>
  </si>
  <si>
    <t>点数の上方修正要望（不十分）</t>
    <rPh sb="0" eb="2">
      <t>テンスウ</t>
    </rPh>
    <rPh sb="3" eb="5">
      <t>ジョウホウ</t>
    </rPh>
    <rPh sb="5" eb="7">
      <t>シュウセイ</t>
    </rPh>
    <rPh sb="7" eb="9">
      <t>ヨウボウ</t>
    </rPh>
    <rPh sb="10" eb="13">
      <t>フジュウブン</t>
    </rPh>
    <phoneticPr fontId="7"/>
  </si>
  <si>
    <t>日本放射線腫瘍学会</t>
    <rPh sb="0" eb="2">
      <t>ニホン</t>
    </rPh>
    <rPh sb="2" eb="5">
      <t>ホウシャセン</t>
    </rPh>
    <rPh sb="5" eb="7">
      <t>シュヨウ</t>
    </rPh>
    <rPh sb="7" eb="9">
      <t>ガッカイ</t>
    </rPh>
    <phoneticPr fontId="5"/>
  </si>
  <si>
    <t>Intrafractional 画像誘導放射線治療加算(A骨、B腫瘍 C. Direct real time (CT, MRI))</t>
  </si>
  <si>
    <t>M　放射線治療</t>
  </si>
  <si>
    <t>毎回の照射中に、照射位置精度を実時間で確認しながら照射する。</t>
  </si>
  <si>
    <t>悪性腫瘍全般</t>
    <rPh sb="0" eb="2">
      <t>アクセイ</t>
    </rPh>
    <rPh sb="2" eb="4">
      <t>シュヨウ</t>
    </rPh>
    <rPh sb="4" eb="6">
      <t>ゼンパン</t>
    </rPh>
    <phoneticPr fontId="5"/>
  </si>
  <si>
    <t>これまでの照射位置再現性は、治療計画時と比べた照射直前の骨格の固定精度のみに対する評価であり、技術的には二次元的画像が用いられることが多かったが、近年照射中にも透視画像、CT画像、MRIなどを用いて骨格や腫瘍の位置移動にも対応する照射技術が用いられ始めている。これによってより正確な放射線治療が可能になり、腫瘍の制御と有害事象の低減が可能になるが、CT装置・撮像技術・画像解析などに対する評価が得られていなかったため、普及も十分ではなく、診療報酬による評価が必要である。</t>
    <rPh sb="5" eb="7">
      <t>ショウシャ</t>
    </rPh>
    <rPh sb="7" eb="9">
      <t>イチ</t>
    </rPh>
    <rPh sb="9" eb="12">
      <t>サイゲンセイ</t>
    </rPh>
    <rPh sb="14" eb="16">
      <t>チリョウ</t>
    </rPh>
    <rPh sb="16" eb="19">
      <t>ケイカクジ</t>
    </rPh>
    <rPh sb="20" eb="21">
      <t>クラ</t>
    </rPh>
    <rPh sb="23" eb="25">
      <t>ショウシャ</t>
    </rPh>
    <rPh sb="25" eb="27">
      <t>チョクゼン</t>
    </rPh>
    <rPh sb="28" eb="30">
      <t>コッカク</t>
    </rPh>
    <rPh sb="31" eb="33">
      <t>コテイ</t>
    </rPh>
    <rPh sb="33" eb="35">
      <t>セイド</t>
    </rPh>
    <rPh sb="38" eb="39">
      <t>タイ</t>
    </rPh>
    <rPh sb="41" eb="43">
      <t>ヒョウカ</t>
    </rPh>
    <rPh sb="47" eb="50">
      <t>ギジュツテキ</t>
    </rPh>
    <rPh sb="52" eb="55">
      <t>ニジゲン</t>
    </rPh>
    <rPh sb="55" eb="56">
      <t>テキ</t>
    </rPh>
    <rPh sb="56" eb="58">
      <t>ガゾウ</t>
    </rPh>
    <rPh sb="59" eb="60">
      <t>モチ</t>
    </rPh>
    <rPh sb="67" eb="68">
      <t>オオ</t>
    </rPh>
    <rPh sb="73" eb="75">
      <t>キンネン</t>
    </rPh>
    <rPh sb="75" eb="78">
      <t>ショウシャチュウ</t>
    </rPh>
    <rPh sb="80" eb="82">
      <t>トウシ</t>
    </rPh>
    <rPh sb="82" eb="84">
      <t>ガゾウ</t>
    </rPh>
    <rPh sb="87" eb="89">
      <t>ガゾウ</t>
    </rPh>
    <rPh sb="96" eb="97">
      <t>モチ</t>
    </rPh>
    <rPh sb="99" eb="101">
      <t>コッカク</t>
    </rPh>
    <rPh sb="102" eb="104">
      <t>シュヨウ</t>
    </rPh>
    <rPh sb="138" eb="140">
      <t>セイカク</t>
    </rPh>
    <rPh sb="141" eb="144">
      <t>ホウシャセン</t>
    </rPh>
    <rPh sb="144" eb="146">
      <t>チリョウ</t>
    </rPh>
    <rPh sb="147" eb="149">
      <t>カノウ</t>
    </rPh>
    <rPh sb="153" eb="155">
      <t>シュヨウ</t>
    </rPh>
    <rPh sb="156" eb="158">
      <t>セイギョ</t>
    </rPh>
    <rPh sb="159" eb="161">
      <t>ユウガイ</t>
    </rPh>
    <rPh sb="161" eb="163">
      <t>ジショウ</t>
    </rPh>
    <rPh sb="164" eb="166">
      <t>テイゲン</t>
    </rPh>
    <rPh sb="167" eb="169">
      <t>カノウ</t>
    </rPh>
    <rPh sb="176" eb="178">
      <t>ソウチ</t>
    </rPh>
    <rPh sb="179" eb="181">
      <t>サツゾウ</t>
    </rPh>
    <rPh sb="181" eb="183">
      <t>ギジュツ</t>
    </rPh>
    <rPh sb="184" eb="186">
      <t>ガゾウ</t>
    </rPh>
    <rPh sb="186" eb="188">
      <t>カイセキ</t>
    </rPh>
    <rPh sb="191" eb="192">
      <t>タイ</t>
    </rPh>
    <rPh sb="194" eb="196">
      <t>ヒョウカ</t>
    </rPh>
    <rPh sb="197" eb="198">
      <t>エ</t>
    </rPh>
    <rPh sb="209" eb="211">
      <t>フキュウ</t>
    </rPh>
    <rPh sb="212" eb="214">
      <t>ジュウブン</t>
    </rPh>
    <rPh sb="219" eb="221">
      <t>シンリョウ</t>
    </rPh>
    <rPh sb="221" eb="223">
      <t>ホウシュウ</t>
    </rPh>
    <rPh sb="226" eb="228">
      <t>ヒョウカ</t>
    </rPh>
    <rPh sb="229" eb="231">
      <t>ヒツヨウ</t>
    </rPh>
    <phoneticPr fontId="5"/>
  </si>
  <si>
    <t>IMPT</t>
  </si>
  <si>
    <t>強度変調陽子線治療による放射線治療を行う。</t>
    <rPh sb="0" eb="2">
      <t>キョウド</t>
    </rPh>
    <rPh sb="2" eb="4">
      <t>ヘンチョウ</t>
    </rPh>
    <rPh sb="4" eb="6">
      <t>ヨウシ</t>
    </rPh>
    <rPh sb="6" eb="7">
      <t>セン</t>
    </rPh>
    <rPh sb="7" eb="9">
      <t>チリョウ</t>
    </rPh>
    <rPh sb="12" eb="15">
      <t>ホウシャセン</t>
    </rPh>
    <rPh sb="15" eb="17">
      <t>チリョウ</t>
    </rPh>
    <rPh sb="18" eb="19">
      <t>オコナ</t>
    </rPh>
    <phoneticPr fontId="5"/>
  </si>
  <si>
    <t>陽子線治療適応疾患</t>
    <rPh sb="0" eb="2">
      <t>ヨウシ</t>
    </rPh>
    <rPh sb="2" eb="3">
      <t>セン</t>
    </rPh>
    <rPh sb="3" eb="5">
      <t>チリョウ</t>
    </rPh>
    <rPh sb="5" eb="7">
      <t>テキオウ</t>
    </rPh>
    <rPh sb="7" eb="9">
      <t>シッカン</t>
    </rPh>
    <phoneticPr fontId="5"/>
  </si>
  <si>
    <t>強度変調陽子線治療（IMPT）は、ペンシルビームスキャニング法による細い線束を走査することにより実現する陽子線治療の一種で、陽子線ビームの強度を変調させ、腫瘍形状に一致するようにビームを成形することが可能である。 また、IMPT は従来の陽子線治療方式と比べて中性子の生成が大幅に少ないため、腫瘍に隣接する正常組織への線量を低減でき、後年に中性子により引き起こされる 2 次がんを発症するリスクが高い小児患者や、放射線を当てたくない重要な構造に腫瘍が近接している患者にとって特に重要である。本邦における普及を促すためにも、保険収載が必要である。</t>
    <rPh sb="30" eb="31">
      <t>ホウ</t>
    </rPh>
    <rPh sb="34" eb="35">
      <t>ホソ</t>
    </rPh>
    <rPh sb="36" eb="38">
      <t>センソク</t>
    </rPh>
    <rPh sb="39" eb="41">
      <t>ソウサ</t>
    </rPh>
    <rPh sb="48" eb="50">
      <t>ジツゲン</t>
    </rPh>
    <rPh sb="58" eb="60">
      <t>イッシュ</t>
    </rPh>
    <rPh sb="79" eb="81">
      <t>ケイジョウ</t>
    </rPh>
    <rPh sb="82" eb="84">
      <t>イッチ</t>
    </rPh>
    <rPh sb="93" eb="95">
      <t>セイケイ</t>
    </rPh>
    <rPh sb="100" eb="102">
      <t>カノウ</t>
    </rPh>
    <rPh sb="116" eb="118">
      <t>ジュウライ</t>
    </rPh>
    <rPh sb="162" eb="164">
      <t>テイゲン</t>
    </rPh>
    <phoneticPr fontId="5"/>
  </si>
  <si>
    <t>日本乳癌学会
日本画像医療システム工業会 (JIRA)</t>
  </si>
  <si>
    <t>密封小線源治療(M004)へのSAVIアプリケーター加算</t>
  </si>
  <si>
    <t>早期乳癌患者を対象に、乳房温存術後の腫瘍床にSAVIアプリケーターを挿入し、腫瘍床に限局した領域への術後照射を高線量率小線源治療にて5日間で終了する。2015年に日本放射線腫瘍学会より発表された「密封小線源を用いたハイブリッドアプリケータによる加速乳房部分照射（APBI）ガイドライン」に、本技術の適応・除外基準、治療の方法と手順、施設基準等の指針が示されている。</t>
  </si>
  <si>
    <t>早期乳癌</t>
    <rPh sb="0" eb="2">
      <t>ソウキ</t>
    </rPh>
    <phoneticPr fontId="5"/>
  </si>
  <si>
    <t>従来の乳癌温存術後の放射線治療は全乳房に5週間かけて照射するのに対し、本技術では腫瘍床部分に5日間の照射で終了する。患者は早期社会復帰が可能になり、また放射性肺炎や心臓障害などの重篤な有害事象の発生リスクが減る。適応を早期乳癌に限定することで、部分照射の治療成績が従来と変わらないことは欧米から報告されており、現在、本邦で施行中のSAVI多施設共同研究（UMIN000021237)においても開始から2年経過し再発症例を認めていない。比較的若年の乳癌患者が多い本邦において本治療の普及が望まれるが、現在、SAVIアプリケーターの費用が病院の持ち出しとなっており普及の足枷となっている。</t>
  </si>
  <si>
    <t>(3) 外来放射線治療加算及び特定入院料等の5%控除の対象に密封小線源治療を追加</t>
  </si>
  <si>
    <t>外来放射線治療加算および特定入院料の対象を見直す。</t>
    <rPh sb="12" eb="14">
      <t>トクテイ</t>
    </rPh>
    <rPh sb="14" eb="16">
      <t>ニュウイン</t>
    </rPh>
    <rPh sb="16" eb="17">
      <t>リョウ</t>
    </rPh>
    <rPh sb="21" eb="23">
      <t>ミナオ</t>
    </rPh>
    <phoneticPr fontId="5"/>
  </si>
  <si>
    <t xml:space="preserve">① 外来放射線治療加算の対象拡大
② 特定入院料等の控除額の5%削減の対象拡大
対象に「M004」密封小線源治療の「2」腔内照射、及び「3」組織内照射を追加する。
</t>
  </si>
  <si>
    <t>粒子線治療におけるIGRT, 呼吸性移動対策</t>
  </si>
  <si>
    <t>粒子線治療において、光子線と同様に画像誘導技術や呼吸性移動対策を行う。</t>
    <rPh sb="0" eb="2">
      <t>リュウシ</t>
    </rPh>
    <rPh sb="2" eb="3">
      <t>セン</t>
    </rPh>
    <rPh sb="3" eb="5">
      <t>チリョウ</t>
    </rPh>
    <rPh sb="10" eb="12">
      <t>コウシ</t>
    </rPh>
    <rPh sb="12" eb="13">
      <t>セン</t>
    </rPh>
    <rPh sb="14" eb="16">
      <t>ドウヨウ</t>
    </rPh>
    <rPh sb="17" eb="19">
      <t>ガゾウ</t>
    </rPh>
    <rPh sb="19" eb="21">
      <t>ユウドウ</t>
    </rPh>
    <rPh sb="21" eb="23">
      <t>ギジュツ</t>
    </rPh>
    <rPh sb="24" eb="27">
      <t>コキュウセイ</t>
    </rPh>
    <rPh sb="27" eb="29">
      <t>イドウ</t>
    </rPh>
    <rPh sb="29" eb="31">
      <t>タイサク</t>
    </rPh>
    <rPh sb="32" eb="33">
      <t>オコナ</t>
    </rPh>
    <phoneticPr fontId="5"/>
  </si>
  <si>
    <t>体幹部臓器に対する粒子線（陽子線・重粒子線）治療では、光子線治療と同様に画像誘導技術や呼吸性移動対策により腫瘍への正確な線量投与や正常臓器への線量低減が見込まれる。特に粒子線治療においては飛程の位置精度が重要であるため、光子線治療よりも正確な位置精度が求められるため、これらの技術の利用を促進するためにも保険収載が必要である。</t>
    <rPh sb="9" eb="11">
      <t>リュウシ</t>
    </rPh>
    <rPh sb="11" eb="12">
      <t>セン</t>
    </rPh>
    <rPh sb="22" eb="24">
      <t>チリョウ</t>
    </rPh>
    <rPh sb="36" eb="38">
      <t>ガゾウ</t>
    </rPh>
    <rPh sb="38" eb="40">
      <t>ユウドウ</t>
    </rPh>
    <rPh sb="40" eb="42">
      <t>ギジュツ</t>
    </rPh>
    <rPh sb="43" eb="46">
      <t>コキュウセイ</t>
    </rPh>
    <rPh sb="46" eb="48">
      <t>イドウ</t>
    </rPh>
    <rPh sb="48" eb="50">
      <t>タイサク</t>
    </rPh>
    <rPh sb="53" eb="55">
      <t>シュヨウ</t>
    </rPh>
    <rPh sb="57" eb="59">
      <t>セイカク</t>
    </rPh>
    <rPh sb="60" eb="62">
      <t>センリョウ</t>
    </rPh>
    <rPh sb="62" eb="64">
      <t>トウヨ</t>
    </rPh>
    <rPh sb="65" eb="67">
      <t>セイジョウ</t>
    </rPh>
    <rPh sb="67" eb="69">
      <t>ゾウキ</t>
    </rPh>
    <rPh sb="71" eb="73">
      <t>センリョウ</t>
    </rPh>
    <rPh sb="73" eb="75">
      <t>テイゲン</t>
    </rPh>
    <rPh sb="76" eb="78">
      <t>ミコ</t>
    </rPh>
    <rPh sb="82" eb="83">
      <t>トク</t>
    </rPh>
    <rPh sb="84" eb="86">
      <t>リュウシ</t>
    </rPh>
    <rPh sb="86" eb="87">
      <t>セン</t>
    </rPh>
    <rPh sb="87" eb="89">
      <t>チリョウ</t>
    </rPh>
    <rPh sb="94" eb="95">
      <t>ト</t>
    </rPh>
    <rPh sb="95" eb="96">
      <t>ホド</t>
    </rPh>
    <rPh sb="97" eb="99">
      <t>イチ</t>
    </rPh>
    <rPh sb="99" eb="101">
      <t>セイド</t>
    </rPh>
    <rPh sb="102" eb="104">
      <t>ジュウヨウ</t>
    </rPh>
    <rPh sb="110" eb="112">
      <t>コウシ</t>
    </rPh>
    <rPh sb="112" eb="113">
      <t>セン</t>
    </rPh>
    <rPh sb="113" eb="115">
      <t>チリョウ</t>
    </rPh>
    <rPh sb="118" eb="120">
      <t>セイカク</t>
    </rPh>
    <rPh sb="121" eb="123">
      <t>イチ</t>
    </rPh>
    <rPh sb="123" eb="125">
      <t>セイド</t>
    </rPh>
    <rPh sb="126" eb="127">
      <t>モト</t>
    </rPh>
    <rPh sb="138" eb="140">
      <t>ギジュツ</t>
    </rPh>
    <rPh sb="141" eb="143">
      <t>リヨウ</t>
    </rPh>
    <rPh sb="144" eb="146">
      <t>ソクシン</t>
    </rPh>
    <phoneticPr fontId="5"/>
  </si>
  <si>
    <t>密封小線源治療(M004)へのオンコスマートカテーテル加算</t>
  </si>
  <si>
    <t>オンコスマートカテーテルは高線量率組織内照射用のアプリケーターである。フルーハンド、もしくはテンプレートで治療域を挟み込み、ニードルを挿入後、フレキシブルチューブに置換することで治療域に適切な間隔で正確に複数本のチューブを挿入することができる。また治療域に応じてチューブを切断し固定することが可能なため、治療期間中も患者からチューブが体外に突出することなく、患者も快適に生活できる。</t>
  </si>
  <si>
    <t>主に、頭頚部（口腔、舌、扁桃腺を含む）、胸部（乳房を含む）、四肢（四肢骨を除く）の悪性腫瘍。</t>
  </si>
  <si>
    <t>オンコスマートカテーテルはCT・MRI対応のフレキシブルチューブ型アプリケーターであり画像誘導での組織内照射を可能とする。従来のフリーハンド法によるチューブ型アプリケーターの挿入術に加え、乳房領域においては専用のテンプレートにより治療領域に適切な間隔で複数本の挿入が可能である。また、挿入範囲に応じてカテーテルを切断、固定できるため、治療期間中も患者の活動範囲を制限する必要がない。本カテーテルは口腔癌や乳癌を始めとした組織内照射の正確性と安全性を向上させる材料であるが、現在、病院の持ち出しとなっているため普及の足枷となっており、このたびアプリケーター加算として保険収載されるよう申請する。</t>
  </si>
  <si>
    <t>画像融合放射線治療計画加算（A：剛体画像融合、B：非剛体画像融合）
（治療管理料の加算）</t>
    <rPh sb="0" eb="2">
      <t>ガゾウ</t>
    </rPh>
    <phoneticPr fontId="5"/>
  </si>
  <si>
    <t>CT画像にMRI、PET画像などの機能画像を画像融合した治療計画を行い、病巣範囲の正確な描出を可能とする。</t>
  </si>
  <si>
    <t>近年、MR画像、PET画像などの機能画像を治療計画CT画像の形態画像に画像融合することで、病巣範囲とリスク臓器の正確な描出が可能となり、標的への線量集中による治療成績の向上と、副作用の軽減が可能となる。ただし、画像融合技術の利用には、術者（医師・計画者）の専門的知識と画像融合技術の精度管理が必要であり、これら技術を普及を促すためにも、保険収載が必要である。</t>
    <rPh sb="0" eb="2">
      <t>キンネン</t>
    </rPh>
    <phoneticPr fontId="5"/>
  </si>
  <si>
    <t>Adaptive RT（治療管理料）</t>
  </si>
  <si>
    <t>放射線治療中の腫瘍体積や体型の変化に応じて、随時、治療計画を変更する。</t>
    <rPh sb="0" eb="3">
      <t>ホウシャセン</t>
    </rPh>
    <rPh sb="3" eb="5">
      <t>チリョウ</t>
    </rPh>
    <rPh sb="5" eb="6">
      <t>チュウ</t>
    </rPh>
    <rPh sb="7" eb="9">
      <t>シュヨウ</t>
    </rPh>
    <rPh sb="9" eb="11">
      <t>タイセキ</t>
    </rPh>
    <rPh sb="12" eb="14">
      <t>タイケイ</t>
    </rPh>
    <rPh sb="15" eb="17">
      <t>ヘンカ</t>
    </rPh>
    <rPh sb="18" eb="19">
      <t>オウ</t>
    </rPh>
    <rPh sb="22" eb="24">
      <t>ズイジ</t>
    </rPh>
    <rPh sb="25" eb="27">
      <t>チリョウ</t>
    </rPh>
    <rPh sb="27" eb="29">
      <t>ケイカク</t>
    </rPh>
    <rPh sb="30" eb="32">
      <t>ヘンコウ</t>
    </rPh>
    <phoneticPr fontId="5"/>
  </si>
  <si>
    <t>放射線治療中の腫瘍体積および体型の変化は、投与線量に大きな影響を及ぼすことが知られており、患者の体型変化に応じて治療計画を変更する適応放射線治療(Adaptive radiotherapy; ART)の技術が注目されている。ARTの導入により、治療計画通りの腫瘍への正確な線量投与や危険臓器の被ばく回避が見込まれる。ただし、ARTを実施するためには多くの労力を有するため、これらの技術の本邦における普及を促すためにも、保険収載が必要である。</t>
    <rPh sb="0" eb="3">
      <t>ホウシャセン</t>
    </rPh>
    <rPh sb="3" eb="5">
      <t>チリョウ</t>
    </rPh>
    <rPh sb="5" eb="6">
      <t>チュウ</t>
    </rPh>
    <rPh sb="7" eb="9">
      <t>シュヨウ</t>
    </rPh>
    <rPh sb="9" eb="11">
      <t>タイセキ</t>
    </rPh>
    <rPh sb="14" eb="16">
      <t>タイケイ</t>
    </rPh>
    <rPh sb="17" eb="19">
      <t>ヘンカ</t>
    </rPh>
    <rPh sb="21" eb="23">
      <t>トウヨ</t>
    </rPh>
    <rPh sb="23" eb="25">
      <t>センリョウ</t>
    </rPh>
    <rPh sb="26" eb="27">
      <t>オオ</t>
    </rPh>
    <rPh sb="29" eb="31">
      <t>エイキョウ</t>
    </rPh>
    <rPh sb="32" eb="33">
      <t>オヨ</t>
    </rPh>
    <rPh sb="38" eb="39">
      <t>シ</t>
    </rPh>
    <rPh sb="45" eb="47">
      <t>カンジャ</t>
    </rPh>
    <rPh sb="48" eb="50">
      <t>タイケイ</t>
    </rPh>
    <rPh sb="50" eb="52">
      <t>ヘンカ</t>
    </rPh>
    <rPh sb="53" eb="54">
      <t>オウ</t>
    </rPh>
    <rPh sb="56" eb="58">
      <t>チリョウ</t>
    </rPh>
    <rPh sb="58" eb="60">
      <t>ケイカク</t>
    </rPh>
    <rPh sb="61" eb="63">
      <t>ヘンコウ</t>
    </rPh>
    <rPh sb="65" eb="67">
      <t>テキオウ</t>
    </rPh>
    <rPh sb="67" eb="70">
      <t>ホウシャセン</t>
    </rPh>
    <rPh sb="70" eb="72">
      <t>チリョウ</t>
    </rPh>
    <rPh sb="101" eb="103">
      <t>ギジュツ</t>
    </rPh>
    <rPh sb="104" eb="106">
      <t>チュウモク</t>
    </rPh>
    <rPh sb="116" eb="118">
      <t>ドウニュウ</t>
    </rPh>
    <rPh sb="122" eb="124">
      <t>チリョウ</t>
    </rPh>
    <rPh sb="124" eb="126">
      <t>ケイカク</t>
    </rPh>
    <rPh sb="126" eb="127">
      <t>ドオ</t>
    </rPh>
    <rPh sb="129" eb="131">
      <t>シュヨウ</t>
    </rPh>
    <rPh sb="133" eb="135">
      <t>セイカク</t>
    </rPh>
    <rPh sb="136" eb="138">
      <t>センリョウ</t>
    </rPh>
    <rPh sb="138" eb="140">
      <t>トウヨ</t>
    </rPh>
    <rPh sb="141" eb="143">
      <t>キケン</t>
    </rPh>
    <rPh sb="143" eb="145">
      <t>ゾウキ</t>
    </rPh>
    <rPh sb="146" eb="147">
      <t>ヒ</t>
    </rPh>
    <rPh sb="149" eb="151">
      <t>カイヒ</t>
    </rPh>
    <rPh sb="152" eb="154">
      <t>ミコ</t>
    </rPh>
    <rPh sb="174" eb="175">
      <t>オオ</t>
    </rPh>
    <rPh sb="177" eb="179">
      <t>ロウリョク</t>
    </rPh>
    <rPh sb="180" eb="181">
      <t>ユウ</t>
    </rPh>
    <phoneticPr fontId="5"/>
  </si>
  <si>
    <t>時間外放射線治療加算（照射料の加算）</t>
    <rPh sb="0" eb="2">
      <t>ショウシャ</t>
    </rPh>
    <phoneticPr fontId="5"/>
  </si>
  <si>
    <t>早朝・夜間・休日等の時間外に放射線治療を実施可能とすることで、働きながら放射線治療を続けるがん患者を支援する。</t>
    <rPh sb="0" eb="2">
      <t>・チリョウ</t>
    </rPh>
    <phoneticPr fontId="5"/>
  </si>
  <si>
    <t>放射線治療は1〜2ヶ月間と長期間に通院を要する場合があり、就労しながら放射線治療を受けるがん患者の負担となっているため、早朝・夜間の勤務時間外に放射線治療に通院できることが望ましい。また、放射線治療は放射線治療生物学的に継続的な実施が必要不可欠であり、祝日等が続く場合に多くの医療機関では休日照射を実施することがで一般的となっている。しかし、これら早朝・夜間・休日等の時間外に放射線治療を実施することは、人員の配置など、多くの労力と負担を有するため、これら治療体制の整備の普及を促すため、保険収載が必要である。</t>
    <rPh sb="0" eb="5">
      <t>ハ_x0000__x0000__x0005__x0001__x0000__x0005__x0002__x0000__x0005__x0003__x0000__x0004__x000B__x0000__x0005_</t>
    </rPh>
    <phoneticPr fontId="5"/>
  </si>
  <si>
    <t>光子線治療におけるキャンサーボード加算</t>
  </si>
  <si>
    <t>常勤の放射線腫瘍医が在する施設において、他科とのキャンサーボードを実施する際に加算を算定することで、院内診療科との協力体制の向上を図る。</t>
    <rPh sb="0" eb="2">
      <t>ジョウキン</t>
    </rPh>
    <rPh sb="3" eb="6">
      <t>ホウシャセン</t>
    </rPh>
    <rPh sb="6" eb="8">
      <t>シュヨウ</t>
    </rPh>
    <rPh sb="8" eb="9">
      <t>イ</t>
    </rPh>
    <rPh sb="10" eb="11">
      <t>ザイ</t>
    </rPh>
    <rPh sb="13" eb="15">
      <t>シセツ</t>
    </rPh>
    <rPh sb="20" eb="21">
      <t>ホカ</t>
    </rPh>
    <rPh sb="21" eb="22">
      <t>カ</t>
    </rPh>
    <rPh sb="33" eb="35">
      <t>ジッシ</t>
    </rPh>
    <rPh sb="37" eb="38">
      <t>サイ</t>
    </rPh>
    <rPh sb="39" eb="41">
      <t>カサン</t>
    </rPh>
    <rPh sb="42" eb="44">
      <t>サンテイ</t>
    </rPh>
    <rPh sb="50" eb="52">
      <t>インナイ</t>
    </rPh>
    <rPh sb="52" eb="55">
      <t>シンリョウカ</t>
    </rPh>
    <rPh sb="57" eb="59">
      <t>キョウリョク</t>
    </rPh>
    <rPh sb="59" eb="61">
      <t>タイセイ</t>
    </rPh>
    <rPh sb="62" eb="64">
      <t>コウジョウ</t>
    </rPh>
    <rPh sb="65" eb="66">
      <t>ハカ</t>
    </rPh>
    <phoneticPr fontId="5"/>
  </si>
  <si>
    <t>光子線治療施設において、放射線腫瘍医と他科とのキャンサーボードを実施することが多い。患者特性の把握や放射線治療方針の決定を行うためにこのような過程は必要不可欠であり、これにより最善の放射線治療が提供されるが、この過程は診療報酬の対象とはなっていない。今回、常勤の放射線腫瘍医が在する施設において、他科とのキャンサーボードを実施する際に診療報酬を算定することで、本邦の放射線治療現場における院内診療科との協力体制の向上を図る。</t>
    <rPh sb="0" eb="2">
      <t>コウシ</t>
    </rPh>
    <rPh sb="2" eb="3">
      <t>セン</t>
    </rPh>
    <rPh sb="3" eb="5">
      <t>チリョウ</t>
    </rPh>
    <rPh sb="5" eb="7">
      <t>シセツ</t>
    </rPh>
    <rPh sb="42" eb="44">
      <t>カンジャ</t>
    </rPh>
    <rPh sb="44" eb="46">
      <t>トクセイ</t>
    </rPh>
    <rPh sb="47" eb="49">
      <t>ハアク</t>
    </rPh>
    <rPh sb="50" eb="53">
      <t>ホウシャセン</t>
    </rPh>
    <rPh sb="53" eb="55">
      <t>チリョウ</t>
    </rPh>
    <rPh sb="55" eb="57">
      <t>ホウシン</t>
    </rPh>
    <rPh sb="58" eb="60">
      <t>ケッテイ</t>
    </rPh>
    <rPh sb="61" eb="62">
      <t>オコナ</t>
    </rPh>
    <rPh sb="88" eb="90">
      <t>サイゼン</t>
    </rPh>
    <rPh sb="91" eb="94">
      <t>ホウシャセン</t>
    </rPh>
    <rPh sb="94" eb="96">
      <t>チリョウ</t>
    </rPh>
    <rPh sb="97" eb="99">
      <t>テイキョウ</t>
    </rPh>
    <rPh sb="106" eb="108">
      <t>カテイ</t>
    </rPh>
    <rPh sb="109" eb="111">
      <t>シンリョウ</t>
    </rPh>
    <rPh sb="111" eb="113">
      <t>ホウシュウ</t>
    </rPh>
    <rPh sb="114" eb="116">
      <t>タイショウ</t>
    </rPh>
    <rPh sb="125" eb="127">
      <t>コンカイ</t>
    </rPh>
    <rPh sb="167" eb="169">
      <t>シンリョウ</t>
    </rPh>
    <rPh sb="169" eb="171">
      <t>ホウシュウ</t>
    </rPh>
    <rPh sb="180" eb="182">
      <t>ホンポウ</t>
    </rPh>
    <rPh sb="183" eb="186">
      <t>ホウシャセン</t>
    </rPh>
    <rPh sb="186" eb="188">
      <t>チリョウ</t>
    </rPh>
    <rPh sb="188" eb="190">
      <t>ゲンバ</t>
    </rPh>
    <phoneticPr fontId="5"/>
  </si>
  <si>
    <t>緩和放射線治療加算
（治療管理料の加算）</t>
    <rPh sb="0" eb="2">
      <t>カンワ</t>
    </rPh>
    <phoneticPr fontId="5"/>
  </si>
  <si>
    <t>がんによる苦痛の低減により患者QOLの維持を目的とした緩和放射線治療や、急速に悪化する重篤な症状や生命に関わる危機を回避することを目的として実施する緩和放射線治療である緊急放射線治療は、放射線治療初診後の迅速にに放射線治療を開始する必要があり、この治療体制を評価する。</t>
    <rPh sb="0" eb="2">
      <t>クツウホウシャセンチリョウシンサツ</t>
    </rPh>
    <phoneticPr fontId="5"/>
  </si>
  <si>
    <t>がん拠点病院の要件として「緩和的放射線治療について、患者に提供できる体制を整備すること。」と記載され、国として緩和的放射線治療の推進が進められている。しかし、緩和的放射線治療の実施は、放射線治療の初診から治療開始まで迅速に実施する必要があり、実施可能な治療体制の整備と、他科医師との緩和的放射線治療適応症例の共有と連携が必要である。緩和的放射線治療の普及を促すために、保険収載が必要である。</t>
    <rPh sb="0" eb="2">
      <t>シンリョウレンケイ</t>
    </rPh>
    <phoneticPr fontId="5"/>
  </si>
  <si>
    <t>AIを利用した放射線治療</t>
  </si>
  <si>
    <t>人工知能(AI)を用いた放射線治療計画を行い、放射線治療計画の質の統一化を図る。</t>
    <rPh sb="0" eb="2">
      <t>ジンコウ</t>
    </rPh>
    <rPh sb="2" eb="4">
      <t>チノウ</t>
    </rPh>
    <rPh sb="9" eb="10">
      <t>モチ</t>
    </rPh>
    <rPh sb="12" eb="15">
      <t>ホウシャセン</t>
    </rPh>
    <rPh sb="15" eb="17">
      <t>チリョウ</t>
    </rPh>
    <rPh sb="17" eb="19">
      <t>ケイカク</t>
    </rPh>
    <rPh sb="20" eb="21">
      <t>オコナ</t>
    </rPh>
    <rPh sb="23" eb="26">
      <t>ホウシャセン</t>
    </rPh>
    <rPh sb="26" eb="28">
      <t>チリョウ</t>
    </rPh>
    <rPh sb="28" eb="30">
      <t>ケイカク</t>
    </rPh>
    <rPh sb="31" eb="32">
      <t>シツ</t>
    </rPh>
    <rPh sb="33" eb="36">
      <t>トウイツカ</t>
    </rPh>
    <rPh sb="37" eb="38">
      <t>ハカ</t>
    </rPh>
    <phoneticPr fontId="5"/>
  </si>
  <si>
    <t>放射線治療を行う際にはCT画像等を用いた3次元治療計画を行うが、術者（計画者）によりばらつきがあることや、強度変調放射線治療や定位放射線治療など高度技術や複雑な計算過程を必要とするものは治療計画の立案に相当な労力を要するなどの慢性的な問題点がある。
近年、AIを用いた放射線治療計画を行うことができる放射線治療計画装置が登場しており、既に臨床現場でも利用し始めた。これらの技術の登場により、放射線治療の質の向上及び統一化が望まれる。また、マンパワー不足によって放射線治療件数が伸び悩んでいる施設に対して特に有効であり、これらの技術の本邦における普及を促すためにも、保険収載が必要である。</t>
    <rPh sb="0" eb="3">
      <t>ホウシャセン</t>
    </rPh>
    <rPh sb="3" eb="5">
      <t>チリョウ</t>
    </rPh>
    <rPh sb="6" eb="7">
      <t>オコナ</t>
    </rPh>
    <rPh sb="8" eb="9">
      <t>サイ</t>
    </rPh>
    <rPh sb="13" eb="15">
      <t>ガゾウ</t>
    </rPh>
    <rPh sb="15" eb="16">
      <t>ナド</t>
    </rPh>
    <rPh sb="17" eb="18">
      <t>モチ</t>
    </rPh>
    <rPh sb="21" eb="23">
      <t>ジゲン</t>
    </rPh>
    <rPh sb="23" eb="25">
      <t>チリョウ</t>
    </rPh>
    <rPh sb="25" eb="27">
      <t>ケイカク</t>
    </rPh>
    <rPh sb="28" eb="29">
      <t>オコナ</t>
    </rPh>
    <rPh sb="32" eb="33">
      <t>ジュツ</t>
    </rPh>
    <rPh sb="33" eb="34">
      <t>シャ</t>
    </rPh>
    <rPh sb="35" eb="37">
      <t>ケイカク</t>
    </rPh>
    <rPh sb="37" eb="38">
      <t>シャ</t>
    </rPh>
    <rPh sb="53" eb="55">
      <t>キョウド</t>
    </rPh>
    <rPh sb="55" eb="57">
      <t>ヘンチョウ</t>
    </rPh>
    <rPh sb="57" eb="60">
      <t>ホウシャセン</t>
    </rPh>
    <rPh sb="60" eb="62">
      <t>チリョウ</t>
    </rPh>
    <rPh sb="63" eb="65">
      <t>テイイ</t>
    </rPh>
    <rPh sb="65" eb="68">
      <t>ホウシャセン</t>
    </rPh>
    <rPh sb="68" eb="70">
      <t>チリョウ</t>
    </rPh>
    <rPh sb="72" eb="74">
      <t>コウド</t>
    </rPh>
    <rPh sb="74" eb="76">
      <t>ギジュツ</t>
    </rPh>
    <rPh sb="77" eb="79">
      <t>フクザツ</t>
    </rPh>
    <rPh sb="80" eb="82">
      <t>ケイサン</t>
    </rPh>
    <rPh sb="82" eb="84">
      <t>カテイ</t>
    </rPh>
    <rPh sb="85" eb="87">
      <t>ヒツヨウ</t>
    </rPh>
    <rPh sb="93" eb="95">
      <t>チリョウ</t>
    </rPh>
    <rPh sb="95" eb="97">
      <t>ケイカク</t>
    </rPh>
    <rPh sb="98" eb="100">
      <t>リツアン</t>
    </rPh>
    <rPh sb="101" eb="103">
      <t>ソウトウ</t>
    </rPh>
    <rPh sb="104" eb="106">
      <t>ロウリョク</t>
    </rPh>
    <rPh sb="107" eb="108">
      <t>ヨウ</t>
    </rPh>
    <rPh sb="113" eb="116">
      <t>マンセイテキ</t>
    </rPh>
    <rPh sb="117" eb="120">
      <t>モンダイテン</t>
    </rPh>
    <rPh sb="125" eb="127">
      <t>キンネン</t>
    </rPh>
    <rPh sb="131" eb="132">
      <t>モチ</t>
    </rPh>
    <rPh sb="134" eb="137">
      <t>ホウシャセン</t>
    </rPh>
    <rPh sb="137" eb="139">
      <t>チリョウ</t>
    </rPh>
    <rPh sb="139" eb="141">
      <t>ケイカク</t>
    </rPh>
    <rPh sb="142" eb="143">
      <t>オコナ</t>
    </rPh>
    <rPh sb="150" eb="153">
      <t>ホウシャセン</t>
    </rPh>
    <rPh sb="153" eb="155">
      <t>チリョウ</t>
    </rPh>
    <rPh sb="155" eb="157">
      <t>ケイカク</t>
    </rPh>
    <rPh sb="157" eb="159">
      <t>ソウチ</t>
    </rPh>
    <rPh sb="160" eb="162">
      <t>トウジョウ</t>
    </rPh>
    <rPh sb="167" eb="168">
      <t>スデ</t>
    </rPh>
    <rPh sb="169" eb="171">
      <t>リンショウ</t>
    </rPh>
    <rPh sb="171" eb="173">
      <t>ゲンバ</t>
    </rPh>
    <rPh sb="175" eb="177">
      <t>リヨウ</t>
    </rPh>
    <rPh sb="178" eb="179">
      <t>ハジ</t>
    </rPh>
    <rPh sb="186" eb="188">
      <t>ギジュツ</t>
    </rPh>
    <rPh sb="189" eb="191">
      <t>トウジョウ</t>
    </rPh>
    <rPh sb="195" eb="198">
      <t>ホウシャセン</t>
    </rPh>
    <rPh sb="198" eb="200">
      <t>チリョウ</t>
    </rPh>
    <rPh sb="201" eb="202">
      <t>シツ</t>
    </rPh>
    <rPh sb="203" eb="205">
      <t>コウジョウ</t>
    </rPh>
    <rPh sb="205" eb="206">
      <t>オヨ</t>
    </rPh>
    <rPh sb="207" eb="210">
      <t>トウイツカ</t>
    </rPh>
    <rPh sb="211" eb="212">
      <t>ノゾ</t>
    </rPh>
    <rPh sb="224" eb="226">
      <t>ブソク</t>
    </rPh>
    <rPh sb="230" eb="233">
      <t>ホウシャセン</t>
    </rPh>
    <rPh sb="233" eb="235">
      <t>チリョウ</t>
    </rPh>
    <rPh sb="235" eb="237">
      <t>ケンスウ</t>
    </rPh>
    <rPh sb="238" eb="239">
      <t>ノ</t>
    </rPh>
    <rPh sb="240" eb="241">
      <t>ナヤ</t>
    </rPh>
    <rPh sb="245" eb="247">
      <t>シセツ</t>
    </rPh>
    <rPh sb="248" eb="249">
      <t>タイ</t>
    </rPh>
    <rPh sb="251" eb="252">
      <t>トク</t>
    </rPh>
    <rPh sb="253" eb="255">
      <t>ユウコウ</t>
    </rPh>
    <rPh sb="263" eb="265">
      <t>ギジュツ</t>
    </rPh>
    <phoneticPr fontId="5"/>
  </si>
  <si>
    <t>強度変調放射線治療の施設基準の見直し
(施設基準1：医師2, 施設基準2: 医師1+物理士1)</t>
    <rPh sb="31" eb="33">
      <t>シセツ</t>
    </rPh>
    <rPh sb="33" eb="35">
      <t>キジュン</t>
    </rPh>
    <rPh sb="38" eb="40">
      <t>イシ</t>
    </rPh>
    <rPh sb="42" eb="44">
      <t>ブツリ</t>
    </rPh>
    <rPh sb="44" eb="45">
      <t>シ</t>
    </rPh>
    <phoneticPr fontId="5"/>
  </si>
  <si>
    <t>Ｍ001 4</t>
  </si>
  <si>
    <t>1-B　算定要件の拡大(施設基準）　
2-A　点数の見直し（増点）</t>
  </si>
  <si>
    <t>強度変調放射線治療に関係する機器の原価や保守代が高騰しているため診療報酬の増点を要望する。また、現在、強度変調放射線治療の施設基準として、医師2名が必要とされているが、がん拠点病院での実施施行を可能にするために、医師１＋医学物理士1でも実施可能とする。ただし、診療報酬は、既存の点数のままとする。</t>
    <rPh sb="0" eb="2">
      <t>キョウド</t>
    </rPh>
    <rPh sb="2" eb="4">
      <t>ヘンチョウ</t>
    </rPh>
    <rPh sb="4" eb="7">
      <t>ホウシャセン</t>
    </rPh>
    <rPh sb="7" eb="9">
      <t>チリョウ</t>
    </rPh>
    <rPh sb="10" eb="12">
      <t>カンケイ</t>
    </rPh>
    <rPh sb="14" eb="16">
      <t>キキ</t>
    </rPh>
    <rPh sb="17" eb="19">
      <t>ゲンカ</t>
    </rPh>
    <rPh sb="20" eb="22">
      <t>ホシュ</t>
    </rPh>
    <rPh sb="22" eb="23">
      <t>ダイ</t>
    </rPh>
    <rPh sb="24" eb="26">
      <t>コウトウ</t>
    </rPh>
    <rPh sb="32" eb="34">
      <t>シンリョウ</t>
    </rPh>
    <rPh sb="34" eb="36">
      <t>ホウシュウ</t>
    </rPh>
    <rPh sb="37" eb="38">
      <t>ゾウ</t>
    </rPh>
    <rPh sb="38" eb="39">
      <t>テン</t>
    </rPh>
    <rPh sb="40" eb="42">
      <t>ヨウボウ</t>
    </rPh>
    <rPh sb="48" eb="50">
      <t>ゲンザイ</t>
    </rPh>
    <rPh sb="51" eb="53">
      <t>キョウド</t>
    </rPh>
    <rPh sb="53" eb="55">
      <t>ヘンチョウ</t>
    </rPh>
    <rPh sb="55" eb="58">
      <t>ホウシャセン</t>
    </rPh>
    <rPh sb="58" eb="60">
      <t>チリョウ</t>
    </rPh>
    <rPh sb="61" eb="63">
      <t>シセツ</t>
    </rPh>
    <rPh sb="63" eb="65">
      <t>キジュン</t>
    </rPh>
    <rPh sb="69" eb="71">
      <t>イシ</t>
    </rPh>
    <rPh sb="72" eb="73">
      <t>メイ</t>
    </rPh>
    <rPh sb="74" eb="76">
      <t>ヒツヨウ</t>
    </rPh>
    <rPh sb="86" eb="88">
      <t>キョテン</t>
    </rPh>
    <rPh sb="88" eb="90">
      <t>ビョウイン</t>
    </rPh>
    <rPh sb="92" eb="94">
      <t>ジッシ</t>
    </rPh>
    <rPh sb="94" eb="96">
      <t>シコウ</t>
    </rPh>
    <rPh sb="97" eb="99">
      <t>カノウ</t>
    </rPh>
    <rPh sb="106" eb="108">
      <t>イシ</t>
    </rPh>
    <rPh sb="110" eb="112">
      <t>イガク</t>
    </rPh>
    <rPh sb="112" eb="114">
      <t>ブツリ</t>
    </rPh>
    <rPh sb="114" eb="115">
      <t>シ</t>
    </rPh>
    <rPh sb="118" eb="120">
      <t>ジッシ</t>
    </rPh>
    <rPh sb="120" eb="122">
      <t>カノウ</t>
    </rPh>
    <rPh sb="130" eb="132">
      <t>シンリョウ</t>
    </rPh>
    <rPh sb="132" eb="134">
      <t>ホウシュウ</t>
    </rPh>
    <rPh sb="136" eb="138">
      <t>キゾン</t>
    </rPh>
    <rPh sb="139" eb="141">
      <t>テンスウ</t>
    </rPh>
    <phoneticPr fontId="7"/>
  </si>
  <si>
    <t>放射線関連委員会</t>
    <rPh sb="0" eb="3">
      <t>ホウシャセン</t>
    </rPh>
    <rPh sb="3" eb="5">
      <t>カンレン</t>
    </rPh>
    <rPh sb="5" eb="8">
      <t>イインカイ</t>
    </rPh>
    <phoneticPr fontId="7"/>
  </si>
  <si>
    <t>体幹部定位放射線治療の適応拡大
（脊椎再照射、オリゴメタ、膵臓がん）</t>
    <rPh sb="29" eb="31">
      <t>スイゾウ</t>
    </rPh>
    <phoneticPr fontId="5"/>
  </si>
  <si>
    <t>Ｍ001-3　</t>
  </si>
  <si>
    <t xml:space="preserve">1-A　算定要件の拡大（適応疾患の拡大）
</t>
  </si>
  <si>
    <t>頭頸部腫瘍（頭蓋内を含む）及び脳動静脈奇形、原発病巣が直径5cm以下であり、転移病巣のない原発性肺癌、原発性肝癌又は原発性腎癌、転移病巣のない原発性の前立腺癌、3個以内で他病巣のない転移性肺癌または転移性肝癌に限定されている直線加速器による放射線治療(一連につき)の定位放射線治療（定位放射線治療の場合）の適応に加え、膵臓がん、脊椎再照射とオリゴメタに対する体幹部定位照射を新たに加える。</t>
    <rPh sb="56" eb="57">
      <t>マタ</t>
    </rPh>
    <rPh sb="58" eb="61">
      <t>ゲンパツセイ</t>
    </rPh>
    <rPh sb="61" eb="62">
      <t>ジン</t>
    </rPh>
    <rPh sb="62" eb="63">
      <t>ガン</t>
    </rPh>
    <rPh sb="64" eb="66">
      <t>テンイ</t>
    </rPh>
    <rPh sb="66" eb="68">
      <t>ビョウソウ</t>
    </rPh>
    <rPh sb="71" eb="74">
      <t>ゲンパツセイ</t>
    </rPh>
    <rPh sb="75" eb="78">
      <t>ゼンリツセン</t>
    </rPh>
    <rPh sb="78" eb="79">
      <t>ガン</t>
    </rPh>
    <rPh sb="156" eb="157">
      <t>クワ</t>
    </rPh>
    <rPh sb="159" eb="161">
      <t>スイゾウ</t>
    </rPh>
    <rPh sb="164" eb="166">
      <t>セキツイ</t>
    </rPh>
    <rPh sb="166" eb="167">
      <t>サイ</t>
    </rPh>
    <rPh sb="167" eb="169">
      <t>ショウシャ</t>
    </rPh>
    <rPh sb="176" eb="177">
      <t>タイ</t>
    </rPh>
    <rPh sb="182" eb="184">
      <t>テイイ</t>
    </rPh>
    <rPh sb="184" eb="186">
      <t>ショウシャ</t>
    </rPh>
    <rPh sb="187" eb="188">
      <t>アラ</t>
    </rPh>
    <rPh sb="190" eb="191">
      <t>クワ</t>
    </rPh>
    <phoneticPr fontId="7"/>
  </si>
  <si>
    <t>放射線治療管理料2 腔内照射を行った場合の点数増点について</t>
  </si>
  <si>
    <t>Ｍ000-2</t>
  </si>
  <si>
    <t xml:space="preserve">1-C　算定要件の拡大（回数制限）
 2-A　点数の見直し（増点） </t>
  </si>
  <si>
    <t>1回大線量を投与する腔内照射は3-4回実施が標準で、毎回線量分布図に基づいた治療計画が必須である。一方外部照射は途中で中央遮蔽が設置され最低2回の治療計画が行われる。従って、一連の治療においては最低5回以上の治療計画が行われる。現行の算定規準（外部照射と一連で4回まで）は実情を反映していない。腔内照射における治療精度と品質管理の重要性は極めて高く、毎回の算定と点数の見直しが必要である。</t>
  </si>
  <si>
    <t>腔内照射の治療点数増点について</t>
  </si>
  <si>
    <t>M004-2</t>
  </si>
  <si>
    <t xml:space="preserve"> 2-A　点数の見直し（増点） </t>
  </si>
  <si>
    <t>本治療は特に子宮頸癌の放射線治療で不可欠な標準治療である。治療装置や周辺システムの整備費、人的・機械的コストと比較して、算定点数が不十分なために、不採算を理由に治療体制の維持を断念する施設が増加している。標準治療の安定供給のため、算定の見直しが必要である。</t>
  </si>
  <si>
    <t>強度変調放射線治療の適応拡大
（脊椎再照射、オリゴメタ）</t>
  </si>
  <si>
    <t>Ｍ001</t>
  </si>
  <si>
    <t>現行のIMRTの適応は、「限局性の固形悪性腫瘍の患者」に限られているが、脊椎再照射とオリゴメタに対する強度変調放射線治療を新たに加える。</t>
    <rPh sb="0" eb="2">
      <t>ゲンコウ</t>
    </rPh>
    <rPh sb="8" eb="10">
      <t>テキオウ</t>
    </rPh>
    <rPh sb="28" eb="29">
      <t>カギ</t>
    </rPh>
    <rPh sb="51" eb="53">
      <t>キョウド</t>
    </rPh>
    <rPh sb="53" eb="55">
      <t>ヘンチョウ</t>
    </rPh>
    <rPh sb="55" eb="58">
      <t>ホウシャセン</t>
    </rPh>
    <rPh sb="58" eb="60">
      <t>チリョウ</t>
    </rPh>
    <phoneticPr fontId="5"/>
  </si>
  <si>
    <t>陽子線治療の適応拡大</t>
  </si>
  <si>
    <t>M001-4</t>
  </si>
  <si>
    <t xml:space="preserve">1-A 算定要件の拡大(適応疾患の拡大) </t>
  </si>
  <si>
    <t>既存の適応疾患に加え、5cm以上の原発性肝癌（孤立性），肝内多発（2-3個）の原発性肝癌（照射範囲が5cm以上となる）、低肺機能肺癌（定位的照射，局所進行肺癌）、局所再発直腸癌、再照射、小児の良性疾患（デスモイドなど）、AYA世代の腫瘍（40歳未満，推定生存期間40年以上）、放射線高感受性を示す遺伝的疾患、3cm以上の肺癌の定位的粒子線治療、切除不能膵癌、食道癌、脳腫瘍、縦隔腫瘍、口腔・咽頭喉頭の扁平上皮癌、胆道系腫瘍（肝門部胆管癌など）、腹部リンパ節への根治照射、腎癌，膀胱癌，精巣腫瘍，腎盂尿管癌、転移性骨腫瘍を加える。</t>
    <rPh sb="0" eb="2">
      <t>キゾン</t>
    </rPh>
    <rPh sb="3" eb="5">
      <t>テキオウ</t>
    </rPh>
    <rPh sb="5" eb="7">
      <t>シッカン</t>
    </rPh>
    <rPh sb="8" eb="9">
      <t>クワ</t>
    </rPh>
    <rPh sb="253" eb="256">
      <t>テンイセイ</t>
    </rPh>
    <rPh sb="256" eb="257">
      <t>コツ</t>
    </rPh>
    <rPh sb="257" eb="259">
      <t>シュヨウ</t>
    </rPh>
    <rPh sb="260" eb="261">
      <t>クワ</t>
    </rPh>
    <phoneticPr fontId="5"/>
  </si>
  <si>
    <t>重粒子線治療の適応拡大</t>
    <rPh sb="0" eb="1">
      <t>ジュウ</t>
    </rPh>
    <rPh sb="1" eb="3">
      <t>リュウシ</t>
    </rPh>
    <rPh sb="3" eb="4">
      <t>セン</t>
    </rPh>
    <phoneticPr fontId="5"/>
  </si>
  <si>
    <t>既存の適応疾患に加え、5cm以上の原発性肝癌（孤立性），肝内多発（2-3個）の原発性肝癌（照射範囲が5cm以上となる）、低肺機能肺癌（定位的照射，局所進行肺癌）、局所再発直腸癌、再照射、小児の良性疾患（デスモイドなど）、AYA世代の腫瘍（40歳未満，推定生存期間40年以上）、放射線高感受性を示す遺伝的疾患、3cm以上の肺癌の定位的粒子線治療、切除不能膵癌、食道癌、縦隔腫瘍、口腔・咽頭喉頭の扁平上皮癌、胆道系腫瘍（肝門部胆管癌など）、子宮頚部腺癌，体癌，婦人科非扁平上皮癌（黒色腫など）、腹部リンパ節への根治照射、腎癌，膀胱癌，精巣腫瘍，腎盂尿管癌、転移性骨腫瘍を加える。</t>
  </si>
  <si>
    <t>画像誘導密封小線源治療加算の増点、
適応拡大</t>
  </si>
  <si>
    <t>Ｍ004 注8</t>
    <rPh sb="5" eb="6">
      <t>チュウ</t>
    </rPh>
    <phoneticPr fontId="5"/>
  </si>
  <si>
    <t>婦人科腫瘍に対する放射線治療において、腔内照射の併用が必須となっている。この腔内照射において画像誘導腔内照射を用いることにより、治療成績の向上と、有害事象の軽減が期待されており、国内外のガイドラインにも記載されている。この画像誘導腔内照射の実行のためには、従来の腔内照射のプロセスに新たにCT・MRIの撮影が必要となる。また、CT/MRI用のアプリケータも必要となる。人的・医療資源コストと比較して、算定点数が不十分なために、不採算を理由に画像誘導腔内照射の普及の妨げとなっており、加算対象とすることを提案する。</t>
  </si>
  <si>
    <t>前立腺癌用スペーサの技術料と材料費の増点、DからMへ移動</t>
  </si>
  <si>
    <t>D413</t>
  </si>
  <si>
    <t>6.　その他</t>
  </si>
  <si>
    <t>前立腺癌放射線治療時に当該スペーサを使用することにより、有意な直腸線量の低減および直腸有害事象の低減が見込まれる。既に保険収載とはなっているが、今回、D413(前立腺針生検法)に定義されている放射線治療用合成吸収性材料の手技に関して、M放射線治療に変更し再定義することで技術料・材料費の増点を行う。</t>
    <rPh sb="0" eb="3">
      <t>ゼンリツセン</t>
    </rPh>
    <rPh sb="3" eb="4">
      <t>ガン</t>
    </rPh>
    <rPh sb="4" eb="7">
      <t>ホウシャセン</t>
    </rPh>
    <rPh sb="7" eb="9">
      <t>チリョウ</t>
    </rPh>
    <rPh sb="9" eb="10">
      <t>ジ</t>
    </rPh>
    <rPh sb="11" eb="13">
      <t>トウガイ</t>
    </rPh>
    <rPh sb="18" eb="20">
      <t>シヨウ</t>
    </rPh>
    <rPh sb="28" eb="30">
      <t>ユウイ</t>
    </rPh>
    <rPh sb="31" eb="33">
      <t>チョクチョウ</t>
    </rPh>
    <rPh sb="33" eb="35">
      <t>センリョウ</t>
    </rPh>
    <rPh sb="36" eb="38">
      <t>テイゲン</t>
    </rPh>
    <rPh sb="41" eb="43">
      <t>チョクチョウ</t>
    </rPh>
    <rPh sb="43" eb="45">
      <t>ユウガイ</t>
    </rPh>
    <rPh sb="45" eb="47">
      <t>ジショウ</t>
    </rPh>
    <rPh sb="48" eb="50">
      <t>テイゲン</t>
    </rPh>
    <rPh sb="51" eb="53">
      <t>ミコ</t>
    </rPh>
    <rPh sb="57" eb="58">
      <t>スデ</t>
    </rPh>
    <rPh sb="59" eb="61">
      <t>ホケン</t>
    </rPh>
    <rPh sb="61" eb="63">
      <t>シュウサイ</t>
    </rPh>
    <rPh sb="72" eb="74">
      <t>コンカイ</t>
    </rPh>
    <rPh sb="89" eb="91">
      <t>テイギ</t>
    </rPh>
    <rPh sb="110" eb="112">
      <t>シュギ</t>
    </rPh>
    <rPh sb="113" eb="114">
      <t>カン</t>
    </rPh>
    <rPh sb="118" eb="121">
      <t>ホウシャセン</t>
    </rPh>
    <rPh sb="121" eb="123">
      <t>チリョウ</t>
    </rPh>
    <rPh sb="124" eb="126">
      <t>ヘンコウ</t>
    </rPh>
    <rPh sb="127" eb="130">
      <t>サイテイギ</t>
    </rPh>
    <rPh sb="135" eb="138">
      <t>ギジュツリョウ</t>
    </rPh>
    <rPh sb="139" eb="141">
      <t>ザイリョウ</t>
    </rPh>
    <rPh sb="141" eb="142">
      <t>ヒ</t>
    </rPh>
    <rPh sb="143" eb="144">
      <t>ゾウ</t>
    </rPh>
    <rPh sb="144" eb="145">
      <t>テン</t>
    </rPh>
    <rPh sb="146" eb="147">
      <t>オコナ</t>
    </rPh>
    <phoneticPr fontId="5"/>
  </si>
  <si>
    <t>耐用期間を過ぎたリニアック治療による点数減（10年以上の機器での定位放射線治療、強度変調放射線治療）</t>
  </si>
  <si>
    <t>Ｍ001 4
M001-3</t>
  </si>
  <si>
    <t xml:space="preserve">2-B  点数の見直し（減点）      </t>
  </si>
  <si>
    <t>施設に導入された後、耐用期間である10年を経過した放射線治療装置で行われる強度変調放射線治療（M001　4）及び直線加速器による定位放射線治療（M001-3)はその点数を20%減点する。</t>
  </si>
  <si>
    <t>ハイパーサーミア学会</t>
  </si>
  <si>
    <t>M003</t>
  </si>
  <si>
    <t>電磁波温熱療法に関する算定は、1 深在性悪性腫瘍に対するもの(9,000点)、2 浅在性悪性腫瘍に対するもの(6,000点)となっており、それぞれ一連につきの算定となっている。今回、各点数の増点および都度算定とすることを要求する。</t>
    <rPh sb="0" eb="3">
      <t>デンジハ</t>
    </rPh>
    <rPh sb="3" eb="5">
      <t>オンネツ</t>
    </rPh>
    <rPh sb="5" eb="7">
      <t>リョウホウ</t>
    </rPh>
    <rPh sb="8" eb="9">
      <t>カン</t>
    </rPh>
    <rPh sb="11" eb="13">
      <t>サンテイ</t>
    </rPh>
    <rPh sb="17" eb="18">
      <t>フカ</t>
    </rPh>
    <rPh sb="18" eb="19">
      <t>ザイ</t>
    </rPh>
    <rPh sb="19" eb="20">
      <t>セイ</t>
    </rPh>
    <rPh sb="20" eb="22">
      <t>アクセイ</t>
    </rPh>
    <rPh sb="22" eb="24">
      <t>シュヨウ</t>
    </rPh>
    <rPh sb="25" eb="26">
      <t>タイ</t>
    </rPh>
    <rPh sb="36" eb="37">
      <t>テン</t>
    </rPh>
    <rPh sb="41" eb="42">
      <t>アサ</t>
    </rPh>
    <rPh sb="73" eb="75">
      <t>イチレン</t>
    </rPh>
    <rPh sb="79" eb="81">
      <t>サンテイ</t>
    </rPh>
    <rPh sb="88" eb="90">
      <t>コンカイ</t>
    </rPh>
    <rPh sb="91" eb="94">
      <t>カクテンスウ</t>
    </rPh>
    <rPh sb="95" eb="96">
      <t>ゾウ</t>
    </rPh>
    <rPh sb="96" eb="97">
      <t>テン</t>
    </rPh>
    <rPh sb="100" eb="102">
      <t>ツド</t>
    </rPh>
    <rPh sb="102" eb="104">
      <t>サンテイ</t>
    </rPh>
    <rPh sb="110" eb="112">
      <t>ヨウキュウ</t>
    </rPh>
    <phoneticPr fontId="5"/>
  </si>
  <si>
    <t>定位放射線治療の「体外照射」との同時算定</t>
  </si>
  <si>
    <t>Ｍ001,
M001-3</t>
  </si>
  <si>
    <t>6.　その他</t>
    <rPh sb="5" eb="6">
      <t>タ</t>
    </rPh>
    <phoneticPr fontId="7"/>
  </si>
  <si>
    <t>「直線加速器による定位放射線治療」と「体外照射」を併用する算定を可能にする</t>
  </si>
  <si>
    <t>体外照射（X線、電子線）と粒子線治療の同時算定</t>
  </si>
  <si>
    <t>体外照射（X線、電子線）と粒子線治療の双方を実施する場合に対して、同時算定を可能にする。</t>
    <rPh sb="19" eb="21">
      <t>ソウホウ</t>
    </rPh>
    <rPh sb="22" eb="24">
      <t>ジッシ</t>
    </rPh>
    <rPh sb="26" eb="28">
      <t>バアイ</t>
    </rPh>
    <rPh sb="29" eb="30">
      <t>タイ</t>
    </rPh>
    <rPh sb="38" eb="40">
      <t>カノウ</t>
    </rPh>
    <phoneticPr fontId="5"/>
  </si>
  <si>
    <t>医療機器安全管理料の密封小線源治療への拡大</t>
  </si>
  <si>
    <t>B011-4 2 通知(5)　</t>
  </si>
  <si>
    <t>小線源治療は空間的な線量分布に優位性があり、局所の腫瘍体積に限局して大線量照射が可能である。一方、精度管理に不備があると腫瘍病巣に照射できないばかりか、隣接する正常組織に大線量投与されるリスクがある。密封小線源治療における医療機器安全管理料は現状適応外だが、外部放射線治療と同等以上の保守管理、精度管理が必要であり、相応の時間とコストを要する。</t>
  </si>
  <si>
    <t>密封小線源治療の放射線治療専任加算について</t>
  </si>
  <si>
    <t>M000 注2</t>
  </si>
  <si>
    <t xml:space="preserve">1-A 算定要件の拡大(施設基準の拡大) </t>
    <rPh sb="12" eb="14">
      <t>シセツ</t>
    </rPh>
    <rPh sb="14" eb="16">
      <t>キジュン</t>
    </rPh>
    <phoneticPr fontId="5"/>
  </si>
  <si>
    <t>放射線治療専任加算は，別に厚生労働大臣が定める施設基準に適合しているものとして地方厚生局長等に届け出た保健医療機関において，患者に対して，放射線治療を専ら担当する常勤の医師が策定した照射計画に基づく医学的管理を行った場合に加算されるが，その対象は高エネルギー放射線治療と強度変調放射線治療（IMRT）に係るものに限られている．M004に掲げられている密封小線源治療も放射線治療を専ら担当する常勤の医師が策定した照射計画に基づく医学的管理が行われており，加算対象とすることを提案する．</t>
  </si>
  <si>
    <t>密封小線源治療の外来放射線治療加算について</t>
  </si>
  <si>
    <t>M000 注3</t>
  </si>
  <si>
    <t>外来放射線治療加算は，別に厚生労働大臣が定める施設基準に適合しているものとして地方厚生局長等に届け出た保健医療機関において，放射線治療を必要とする悪性腫瘍の患者であって，入院中の患者以外のもの等に対して，放射線治療を実施した場合に加算されるが，その対象は高エネルギー放射線治療と強度変調放射線治療（IMRT）に係るものに限られている．M004に掲げられている密封小線源治療も，放射線治療を必要とする悪性腫瘍の患者であって，入院中の患者以外のもの等に対して実施する場合があり，加算対象とすることを提案する．</t>
  </si>
  <si>
    <t>前立腺癌小線源治療シード点数の増点について</t>
  </si>
  <si>
    <t>M004-3-イ　注4</t>
  </si>
  <si>
    <t>前立腺癌に対する永久挿入小線源療法における線源使用加算として、線源1個につき630点加算が現状であるが、線源購入価格が点数を明らかに上回っているため、適正な点数への見直しを要望する。</t>
  </si>
  <si>
    <t>サイバーナイフによる三叉神経痛治療</t>
  </si>
  <si>
    <t>M001-3</t>
  </si>
  <si>
    <t>三叉神経痛に対する定位放射線治療が行われている。今回、直線加速器による三叉神経痛治療を加算対象とするように要望する。</t>
    <rPh sb="6" eb="7">
      <t>タイ</t>
    </rPh>
    <rPh sb="9" eb="11">
      <t>テイイ</t>
    </rPh>
    <rPh sb="11" eb="14">
      <t>ホウシャセン</t>
    </rPh>
    <rPh sb="14" eb="16">
      <t>チリョウ</t>
    </rPh>
    <rPh sb="17" eb="18">
      <t>オコナ</t>
    </rPh>
    <rPh sb="24" eb="26">
      <t>コンカイ</t>
    </rPh>
    <rPh sb="27" eb="29">
      <t>チョクセン</t>
    </rPh>
    <rPh sb="29" eb="32">
      <t>カソクキ</t>
    </rPh>
    <rPh sb="43" eb="45">
      <t>カサン</t>
    </rPh>
    <rPh sb="45" eb="47">
      <t>タイショウ</t>
    </rPh>
    <rPh sb="53" eb="55">
      <t>ヨウボウ</t>
    </rPh>
    <phoneticPr fontId="5"/>
  </si>
  <si>
    <t>治療中線量モニタリング加算について</t>
    <rPh sb="0" eb="3">
      <t>チリョウチュウ</t>
    </rPh>
    <rPh sb="3" eb="5">
      <t>センリョウ</t>
    </rPh>
    <rPh sb="11" eb="13">
      <t>カサン</t>
    </rPh>
    <phoneticPr fontId="5"/>
  </si>
  <si>
    <t>M001</t>
  </si>
  <si>
    <t>6 その他</t>
    <rPh sb="4" eb="5">
      <t>タ</t>
    </rPh>
    <phoneticPr fontId="5"/>
  </si>
  <si>
    <t>外部照射において、治療機搭載の放射線検出器や3rd partyの検出器を用いることで、治療中の線量測定及び線量管理(in-vivo dosimetry)を行うことのできる技術が開発され、臨床利用できるようになってきた。これらの技術を用いることで、患者への線量投与の正確性をより担保することができる。本邦での利用をさらに促すために、加算対象とすることを提案する。</t>
    <rPh sb="0" eb="2">
      <t>ガイブ</t>
    </rPh>
    <rPh sb="2" eb="4">
      <t>ショウシャ</t>
    </rPh>
    <rPh sb="9" eb="11">
      <t>チリョウ</t>
    </rPh>
    <rPh sb="11" eb="12">
      <t>キ</t>
    </rPh>
    <rPh sb="12" eb="14">
      <t>トウサイ</t>
    </rPh>
    <rPh sb="15" eb="18">
      <t>ホウシャセン</t>
    </rPh>
    <rPh sb="18" eb="21">
      <t>ケンシュツキ</t>
    </rPh>
    <rPh sb="32" eb="34">
      <t>ケンシュツ</t>
    </rPh>
    <rPh sb="34" eb="35">
      <t>キ</t>
    </rPh>
    <rPh sb="36" eb="37">
      <t>モチ</t>
    </rPh>
    <rPh sb="43" eb="46">
      <t>チリョウチュウ</t>
    </rPh>
    <rPh sb="47" eb="49">
      <t>センリョウ</t>
    </rPh>
    <rPh sb="49" eb="51">
      <t>ソクテイ</t>
    </rPh>
    <rPh sb="51" eb="52">
      <t>オヨ</t>
    </rPh>
    <rPh sb="53" eb="55">
      <t>センリョウ</t>
    </rPh>
    <rPh sb="55" eb="57">
      <t>カンリ</t>
    </rPh>
    <rPh sb="77" eb="78">
      <t>オコナ</t>
    </rPh>
    <rPh sb="85" eb="87">
      <t>ギジュツ</t>
    </rPh>
    <rPh sb="88" eb="90">
      <t>カイハツ</t>
    </rPh>
    <rPh sb="93" eb="95">
      <t>リンショウ</t>
    </rPh>
    <rPh sb="95" eb="97">
      <t>リヨウ</t>
    </rPh>
    <rPh sb="113" eb="115">
      <t>ギジュツ</t>
    </rPh>
    <rPh sb="116" eb="117">
      <t>モチ</t>
    </rPh>
    <rPh sb="123" eb="125">
      <t>カンジャ</t>
    </rPh>
    <rPh sb="127" eb="129">
      <t>センリョウ</t>
    </rPh>
    <rPh sb="129" eb="131">
      <t>トウヨ</t>
    </rPh>
    <rPh sb="132" eb="134">
      <t>セイカク</t>
    </rPh>
    <rPh sb="134" eb="135">
      <t>セイ</t>
    </rPh>
    <rPh sb="138" eb="140">
      <t>タンポ</t>
    </rPh>
    <rPh sb="149" eb="151">
      <t>ホンポウ</t>
    </rPh>
    <rPh sb="153" eb="155">
      <t>リヨウ</t>
    </rPh>
    <rPh sb="159" eb="160">
      <t>ウナガ</t>
    </rPh>
    <rPh sb="165" eb="167">
      <t>カサン</t>
    </rPh>
    <rPh sb="167" eb="169">
      <t>タイショウ</t>
    </rPh>
    <rPh sb="175" eb="177">
      <t>テイアン</t>
    </rPh>
    <phoneticPr fontId="5"/>
  </si>
  <si>
    <t>コーンビームCTを備えた低侵襲ガンマナイフによる画像誘導放射線治療と分割照射</t>
  </si>
  <si>
    <t>M001-2</t>
  </si>
  <si>
    <t>コーンビームCTを搭載した新しいガンマナイフは、高エネルギー放射線治療装置と同様にCBCTを撮影し患者位置を補正する画像誘導放射線治療（IGRT）が可能となり、さらに照射中の位置ずれを監視する赤外線装置を実装したため、熱可塑性マスクによる非侵襲な固定法が選択可能である。また、各治療においてCBCTによる位置精度の再現性が保たれるため、ガンマナイフによる分割照射が可能である。今回これらの技術の利用を促進するために保険収載が必要である。</t>
  </si>
  <si>
    <t>日本画像医療システム工業会 (JIRA)</t>
    <rPh sb="0" eb="2">
      <t>ニホン</t>
    </rPh>
    <rPh sb="2" eb="4">
      <t>ガゾウ</t>
    </rPh>
    <rPh sb="4" eb="6">
      <t>イリョウ</t>
    </rPh>
    <rPh sb="10" eb="13">
      <t>コウギョウカイ</t>
    </rPh>
    <phoneticPr fontId="7"/>
  </si>
  <si>
    <t>医療機器安全管理料2の見直し（専任から専従へ、対象に小線源も追加）</t>
  </si>
  <si>
    <t>医療機器安全管理料2（1,100点）について、下記の3点を提案する。
①本管理料の施設基準を「専ら担当する常勤の医師又は歯科医師」から「専ら従事する常勤の医師又は歯科医師」に変更するとともに、点数を1,100点から1,800点に増額する。
②算定対象となっている放射線治療機器に密封小線源治療(M004)の際の高線量率イリジウム治療装置・新型コバルト小線源治療装置・前立腺癌に対する永久挿入療法（組織内照射）装置を加える。
③施設基準に「第三者機関による直線加速器の出力線量の評価」を追加する。</t>
  </si>
  <si>
    <t>放射線治療専任加算（専従化、増点、密封小線源治療にも適用）</t>
  </si>
  <si>
    <t>現行の放射線治療専任加算は、区分番号「M001」体外照射の「2」に掲げる高エネルギー放射線治療又は区分番号「M001」体外照射の「3」に掲げる強度変調放射線治療（IMRT)の際にのみ加算可能となっているが、密封小線源治療実施の際にも加算対象とすること、および専従化と点数の増点を要望する。</t>
    <rPh sb="0" eb="2">
      <t>ゲンコウ</t>
    </rPh>
    <rPh sb="91" eb="93">
      <t>カサン</t>
    </rPh>
    <rPh sb="93" eb="95">
      <t>カノウ</t>
    </rPh>
    <rPh sb="110" eb="112">
      <t>ジッシ</t>
    </rPh>
    <rPh sb="113" eb="114">
      <t>サイ</t>
    </rPh>
    <rPh sb="116" eb="118">
      <t>カサン</t>
    </rPh>
    <rPh sb="118" eb="120">
      <t>タイショウ</t>
    </rPh>
    <rPh sb="133" eb="135">
      <t>テンスウ</t>
    </rPh>
    <rPh sb="139" eb="141">
      <t>ヨウボウ</t>
    </rPh>
    <phoneticPr fontId="5"/>
  </si>
  <si>
    <t>日本がん看護協会</t>
  </si>
  <si>
    <t>外来放射線照射診療料における専門/認定看護師加算（有資格看護師配置の場合の増点）</t>
  </si>
  <si>
    <t>施設基準で算定要件として定められている専従の看護師が、がん看護専門看護師・がん放射線療法看護認定看護師である場合に、週1回の算定に対して1回当たり68点を加算して360点とする。</t>
  </si>
  <si>
    <t>外来放射線治療加算の制度見直し（医師の要件（放射線治療経験5年以上）の緩和、密封小線源治療にも適用</t>
  </si>
  <si>
    <t>日本放射線腫瘍学会が行ったアンケート調査によると、外来放射線照射診療料は概ね、現場の放射線治療専門医からは好意的に受け入れられており、将来の放射線治療の発展に寄与すると期待する声が多い。しかし、経験5年以上の医師に従来よりも重い負担がかかるようになったとの意見など、大半の医師は実運用上の支障や混乱を報告しており、個別の算定要件項目に改善を希望する声も少なくないこともこのアンケート調査で示された。アンケート調査で、日常診療の大きな支障となっているとの報告が多かった算定要件につき、現場の実態に即した改定を希望する。</t>
  </si>
  <si>
    <t>各種技術に対するスタッフの兼務についての整合性の調整</t>
  </si>
  <si>
    <t>放射線治療の特掲診療料の施設基準に関して整合性を取るため。</t>
  </si>
  <si>
    <t>放射線治療スタッフへの常勤換算の適用</t>
  </si>
  <si>
    <t>放射線治療に従事する医師や医療従事者の柔軟な働き方をできるようにするため、放射線治療領域の診療報酬について、複数の非常勤職員の組み合わせで常勤として換算することを可能とする。他領域の常勤換算同様に「週3日以上かつ週24時間以上の勤務を行っている複数の非常勤職員を組み合わせた常勤換算でも配置可能」とする。</t>
    <rPh sb="0" eb="152">
      <t>ニ</t>
    </rPh>
    <phoneticPr fontId="5"/>
  </si>
  <si>
    <t>日本臨床腫瘍学会</t>
    <rPh sb="0" eb="2">
      <t>ニホン</t>
    </rPh>
    <rPh sb="2" eb="8">
      <t>リンショウシュヨウガッカイ</t>
    </rPh>
    <phoneticPr fontId="5"/>
  </si>
  <si>
    <t>がんゲノム診断技術料</t>
  </si>
  <si>
    <t>次世代シークエンサーを用いたがん遺伝子パネル検等によってプロファイリングされる遺伝子変異から、それらの変異に対する薬剤や臨床試験の有無などを評価する診断技術</t>
  </si>
  <si>
    <t>腫瘍</t>
    <rPh sb="0" eb="2">
      <t>シュヨウ</t>
    </rPh>
    <phoneticPr fontId="5"/>
  </si>
  <si>
    <t>がんゲノム医療の推進が進む中、次世代シークエンサーを用いた遺伝子プロファイリング検査では、様々な体細胞変異や生殖細胞変異が検出され、それらを医学的に診断し、治療に反映させる新しい技術が要求される。この技術には、がん薬物療法専門医に加え、様々な臓器のがんの専門医、病理医、放射線診断・治療医、臨床遺伝専門医、遺伝カウンセラー、がん薬物療法専門薬剤師、がん専門看護師、臨床検査技師、バイオインフォマティシャンなどの専門家が必要であり、1症例ごとに結果の解釈や治療方針を決める必要がある。また、ゲノムに関する情報やそ治療の情報は日々更新され、それらの最新の情報を用いた診断が治療方針決定に重要である。このような体制を構築し維持するためには、新たな診療報酬による加算が必要である。</t>
    <rPh sb="0" eb="2">
      <t>ケッテイ</t>
    </rPh>
    <phoneticPr fontId="5"/>
  </si>
  <si>
    <t>日本臨床腫瘍学会</t>
    <rPh sb="0" eb="4">
      <t>ニホンリンショウ</t>
    </rPh>
    <phoneticPr fontId="5"/>
  </si>
  <si>
    <t>抗がん剤分割使用加算（仮・新規）</t>
  </si>
  <si>
    <t xml:space="preserve"> 抗がん剤を中心とする高額注射製剤を複数の患者に分割使用した場合の加算点数。
安定性、無菌性の担保が必要であるため、厚生労働省事務連絡で示された“単回使用バイアルを安全に複数回使用する手順”に則り分割使用した場合に算定可とする。
算定点数を“最小規格バイアルの○％（最小規格バイアルの薬価が上限）”と設定することで薬剤毎の薬価の違いに対応できる上、確実に現状（残液廃棄）より医療費が削減できる。
</t>
  </si>
  <si>
    <t>がん全般</t>
    <rPh sb="2" eb="4">
      <t>ゼンパン</t>
    </rPh>
    <phoneticPr fontId="5"/>
  </si>
  <si>
    <t>近年医療費抑制の具体案として、抗がん剤等の複数患者での分割使用が提案され、診療報酬疑義解釈(2017.7.28）では分割使用時の保険請求方法が、厚生労働省事務連絡（2018.6.22）では“単回使用バイアルを安全に複数回使用する手順”が示された。しかし分割使用後の最終残液分の薬剤費が病院負担となるため、実際には分割使用を導入せずバイアル単位で請求、残液を廃棄している病院がほとんどの状況である。そこで分割使用後の最終残液廃棄を賄うだけの加算を設け分割使用を推進することで、総医療費の節減が進むため要望する。なお、本診療報酬の財源は節減した薬剤費の一部であるため残液廃棄と比べ医療費総額は減少する。</t>
    <rPh sb="19" eb="20">
      <t>トウ</t>
    </rPh>
    <rPh sb="205" eb="206">
      <t>ゴ</t>
    </rPh>
    <rPh sb="207" eb="209">
      <t>サイシュウ</t>
    </rPh>
    <rPh sb="242" eb="244">
      <t>セツゲン</t>
    </rPh>
    <rPh sb="245" eb="246">
      <t>スス</t>
    </rPh>
    <rPh sb="266" eb="268">
      <t>セツゲン</t>
    </rPh>
    <phoneticPr fontId="5"/>
  </si>
  <si>
    <t>一般社団法人日本TDM学会</t>
    <rPh sb="0" eb="2">
      <t>イッパン</t>
    </rPh>
    <rPh sb="2" eb="4">
      <t>シャダン</t>
    </rPh>
    <rPh sb="4" eb="6">
      <t>ホウジン</t>
    </rPh>
    <rPh sb="6" eb="8">
      <t>ニホン</t>
    </rPh>
    <rPh sb="11" eb="13">
      <t>ガッカイ</t>
    </rPh>
    <phoneticPr fontId="5"/>
  </si>
  <si>
    <t>特定薬剤治療管理料対象薬として「フルオロウラシル(5-FU)注射液」を追加</t>
    <rPh sb="30" eb="32">
      <t>チュウシャ</t>
    </rPh>
    <rPh sb="32" eb="33">
      <t>エキ</t>
    </rPh>
    <phoneticPr fontId="5"/>
  </si>
  <si>
    <t>血中5-FU濃度のモニタリング（Therapeutic Drug Monitoring：TDM）に基づく個別化投薬管理。具体的には5-FU点滴投与患者における血中5-FU濃度を測定し、投与量を適切に個別管理する。</t>
    <rPh sb="60" eb="63">
      <t>グタイテキ</t>
    </rPh>
    <rPh sb="69" eb="71">
      <t>テンテキ</t>
    </rPh>
    <rPh sb="71" eb="73">
      <t>トウヨ</t>
    </rPh>
    <rPh sb="73" eb="75">
      <t>カンジャ</t>
    </rPh>
    <rPh sb="79" eb="81">
      <t>ケッチュウ</t>
    </rPh>
    <rPh sb="85" eb="87">
      <t>ノウド</t>
    </rPh>
    <rPh sb="88" eb="90">
      <t>ソクテイ</t>
    </rPh>
    <rPh sb="92" eb="94">
      <t>トウヨ</t>
    </rPh>
    <rPh sb="94" eb="95">
      <t>リョウ</t>
    </rPh>
    <rPh sb="96" eb="98">
      <t>テキセツ</t>
    </rPh>
    <rPh sb="99" eb="101">
      <t>コベツ</t>
    </rPh>
    <rPh sb="101" eb="103">
      <t>カンリ</t>
    </rPh>
    <phoneticPr fontId="5"/>
  </si>
  <si>
    <t>消化器癌などフルオロウラシル注射液が投与される癌</t>
    <rPh sb="3" eb="4">
      <t>ガン</t>
    </rPh>
    <phoneticPr fontId="5"/>
  </si>
  <si>
    <t xml:space="preserve">5-FU注は、大腸癌をはじめとする消化器癌の標準治療として広く使用されている。その投与量は患者の体表面積に基づいて算出されているものの血中5-FU濃度には大きな個体差が存在する。
大腸癌患者での多施設共同ランダム化比較試験にて、体表面積に基づく用量で投与継続された患者に比べて血中5-FU濃度のTDMに基づき用量調節がなされた患者の方が有効性・安全性ともに有意に優っていたことが2008年に報告された。
2018年に国際TDMCT学会が作成したガイドラインにおいて、TDMに基づく5-FUの個別化投与が推奨されたことから、本邦におけるTDMに基づく5-FUの個別化投薬管理の実践と普及に向けて、TDMの保険収載は必須であると考える。
</t>
    <rPh sb="193" eb="194">
      <t>ネン</t>
    </rPh>
    <phoneticPr fontId="5"/>
  </si>
  <si>
    <t>日本乳癌学会
日本緩和医療学会</t>
  </si>
  <si>
    <t>点滴抗がん薬の副作用軽減としての冷却療法</t>
  </si>
  <si>
    <t>頭皮等の局所冷却により局所血管を収縮させ血流を抑制し、該当部位への抗がん剤の影響を抑制することで、抗がん薬投与に伴う副作用を軽減する。</t>
  </si>
  <si>
    <t>抗がん薬治療を必要とするがん</t>
  </si>
  <si>
    <t>冷却療法は抗癌薬副作用の脱毛・爪皮膚障害・口腔粘膜炎・末梢神経障害を軽減すると数多く報告されている。脱毛抑制を目的とした頭部冷却機器は米国で2016年にFDA承認され欧米で標準療法となっており本邦でも治験が終了し今年度中の承認取得が見込まれている。これら症状には他に有効な治療がほとんどない。治療拒否による再発の増加及び副作用による患者の社会/日常活動の制限等、冷却療法が普及することでこれらの医療費削減及びQOLの向上が期待できる。一方当該技術施行には適正な医療機器と専属人員を要すが管理不十分な場合は有害事象も報告されており安全で効果的な施術のためには技術料および管理体制構築が必要である。</t>
  </si>
  <si>
    <t>ゲムシタビン</t>
  </si>
  <si>
    <t>ジェムザール注射用200mg
ジェムザール注射用1g</t>
    <rPh sb="6" eb="9">
      <t>チュウシャヨウ</t>
    </rPh>
    <rPh sb="21" eb="24">
      <t>チュウシャヨウ</t>
    </rPh>
    <phoneticPr fontId="5"/>
  </si>
  <si>
    <t>代謝拮抗性
抗悪性腫瘍剤</t>
    <rPh sb="0" eb="2">
      <t>タイシャ</t>
    </rPh>
    <rPh sb="2" eb="5">
      <t>キッコウセイ</t>
    </rPh>
    <rPh sb="6" eb="7">
      <t>コウ</t>
    </rPh>
    <rPh sb="7" eb="9">
      <t>アクセイ</t>
    </rPh>
    <rPh sb="9" eb="11">
      <t>シュヨウ</t>
    </rPh>
    <rPh sb="11" eb="12">
      <t>ザイ</t>
    </rPh>
    <phoneticPr fontId="5"/>
  </si>
  <si>
    <t>上咽頭癌への適応拡大</t>
    <rPh sb="0" eb="1">
      <t>ジョウ</t>
    </rPh>
    <rPh sb="1" eb="3">
      <t>イントウ</t>
    </rPh>
    <rPh sb="3" eb="4">
      <t>ガン</t>
    </rPh>
    <rPh sb="6" eb="8">
      <t>テキオウ</t>
    </rPh>
    <rPh sb="8" eb="10">
      <t>カクダイ</t>
    </rPh>
    <phoneticPr fontId="5"/>
  </si>
  <si>
    <t>がん治療連携計画策定料</t>
    <rPh sb="2" eb="4">
      <t>チリョウ</t>
    </rPh>
    <rPh sb="4" eb="6">
      <t>レンケイ</t>
    </rPh>
    <rPh sb="6" eb="10">
      <t>ケイカクサクテイ</t>
    </rPh>
    <rPh sb="10" eb="11">
      <t>リョウ</t>
    </rPh>
    <phoneticPr fontId="5"/>
  </si>
  <si>
    <t>がん治療において、拠点病院と地域の医療機関の連携が計画的になされた場合、本管理料が算定可能である。しかし、算定要件として「患者の初回入院の退院から30日以内」という条件がある。近年、当学会員により、がん化学療法後の支持療法の地域連携が試みられているが、化学療法は入院を経ずに実施されることも多く、上記算定要件を満たせない事例があり、連携が進んでいない。地域連携推進のため、算定要件の変更を要望する。</t>
    <rPh sb="2" eb="4">
      <t>チリョウ</t>
    </rPh>
    <rPh sb="9" eb="13">
      <t>キョテンビョウイン</t>
    </rPh>
    <rPh sb="14" eb="16">
      <t>チイキ</t>
    </rPh>
    <rPh sb="17" eb="21">
      <t>イリョウキカン</t>
    </rPh>
    <rPh sb="22" eb="24">
      <t>レンケイ</t>
    </rPh>
    <rPh sb="25" eb="28">
      <t>ケイカクテキ</t>
    </rPh>
    <rPh sb="33" eb="35">
      <t>バアイ</t>
    </rPh>
    <rPh sb="36" eb="40">
      <t>ホンカンリリョウ</t>
    </rPh>
    <rPh sb="41" eb="43">
      <t>サンテイ</t>
    </rPh>
    <rPh sb="43" eb="45">
      <t>カノウ</t>
    </rPh>
    <rPh sb="61" eb="63">
      <t>カンジャ</t>
    </rPh>
    <rPh sb="88" eb="90">
      <t>キンネン</t>
    </rPh>
    <rPh sb="101" eb="106">
      <t>カガクリョウホウゴ</t>
    </rPh>
    <rPh sb="107" eb="111">
      <t>シジリョウホウ</t>
    </rPh>
    <rPh sb="112" eb="114">
      <t>チイキ</t>
    </rPh>
    <rPh sb="114" eb="116">
      <t>レンケイ</t>
    </rPh>
    <rPh sb="117" eb="118">
      <t>ココロ</t>
    </rPh>
    <rPh sb="126" eb="130">
      <t>カガクリョウホウ</t>
    </rPh>
    <rPh sb="131" eb="133">
      <t>ニュウイン</t>
    </rPh>
    <rPh sb="134" eb="135">
      <t>ヘ</t>
    </rPh>
    <rPh sb="137" eb="139">
      <t>ジッシ</t>
    </rPh>
    <rPh sb="145" eb="146">
      <t>オオ</t>
    </rPh>
    <rPh sb="148" eb="150">
      <t>ジョウキ</t>
    </rPh>
    <rPh sb="150" eb="154">
      <t>サンテイヨウケン</t>
    </rPh>
    <rPh sb="155" eb="156">
      <t>ミ</t>
    </rPh>
    <rPh sb="160" eb="162">
      <t>ジレイ</t>
    </rPh>
    <rPh sb="166" eb="168">
      <t>レンケイ</t>
    </rPh>
    <rPh sb="169" eb="170">
      <t>スス</t>
    </rPh>
    <phoneticPr fontId="5"/>
  </si>
  <si>
    <t>日本遺伝子診療学会</t>
    <rPh sb="0" eb="9">
      <t>ニホンイデンシシンリョウガッカイ</t>
    </rPh>
    <phoneticPr fontId="5"/>
  </si>
  <si>
    <t>保険委員会</t>
    <rPh sb="0" eb="2">
      <t>ホケン</t>
    </rPh>
    <rPh sb="2" eb="5">
      <t>イインカイ</t>
    </rPh>
    <phoneticPr fontId="5"/>
  </si>
  <si>
    <t xml:space="preserve">日本人類遺伝学会
日本遺伝カウンセリング学会
</t>
    <rPh sb="0" eb="8">
      <t>ニホンジンルイイデンガッカイ</t>
    </rPh>
    <rPh sb="9" eb="11">
      <t>ニホン</t>
    </rPh>
    <rPh sb="11" eb="13">
      <t>イデン</t>
    </rPh>
    <rPh sb="20" eb="22">
      <t>ガッカイ</t>
    </rPh>
    <phoneticPr fontId="5"/>
  </si>
  <si>
    <t>遺伝子関連検査における判断料</t>
    <rPh sb="0" eb="3">
      <t>イデンシ</t>
    </rPh>
    <rPh sb="3" eb="5">
      <t>カンレン</t>
    </rPh>
    <rPh sb="5" eb="7">
      <t>ケンサ</t>
    </rPh>
    <rPh sb="11" eb="13">
      <t>ハンダン</t>
    </rPh>
    <rPh sb="13" eb="14">
      <t>リョウ</t>
    </rPh>
    <phoneticPr fontId="5"/>
  </si>
  <si>
    <t>検体検査としての遺伝子関連検査における判断料</t>
    <rPh sb="0" eb="2">
      <t>ケンタイ</t>
    </rPh>
    <rPh sb="2" eb="4">
      <t>ケンサ</t>
    </rPh>
    <rPh sb="8" eb="15">
      <t>イデンシカンレンケンサ</t>
    </rPh>
    <rPh sb="19" eb="21">
      <t>ハンダン</t>
    </rPh>
    <rPh sb="21" eb="22">
      <t>リョウ</t>
    </rPh>
    <phoneticPr fontId="5"/>
  </si>
  <si>
    <t>遺伝性疾患
悪性腫瘍</t>
    <rPh sb="0" eb="3">
      <t>イデンセイ</t>
    </rPh>
    <rPh sb="3" eb="5">
      <t>シッカン</t>
    </rPh>
    <rPh sb="6" eb="8">
      <t>アクセイ</t>
    </rPh>
    <rPh sb="8" eb="10">
      <t>シュヨウ</t>
    </rPh>
    <phoneticPr fontId="5"/>
  </si>
  <si>
    <t>検体検査の精度保証を盛り込んだ医療法等の一部を改正に伴い遺伝子関連検査・染色体検査が検体検査の一次分類として設定され、これによって検体検査は7つの一次分類とされた。他の一次分類項目には、尿・糞便等検査判断料（34点）、血液学的検査判断料（125点）、生化学的検査(Ⅰ)判断料（144点）、生化学的検査(Ⅱ)判断料（144点）、免疫学的検査判断料（144点）、微生物学的検査判断料（150点）と、それぞれ判断料が認められている。また染色体検査では血液学的検査判断料（125点）が算定可能である。しかしながら遺伝子関連検査においては判断料が認められていない。体細胞遺伝子検査、遺伝学的検査を実施した際にバリアントでの疾患関連性などを判断した際の判断料の保険収載が必要と考える。</t>
  </si>
  <si>
    <t>日本遺伝カウンセリング学会</t>
    <rPh sb="0" eb="2">
      <t>ニホン</t>
    </rPh>
    <rPh sb="2" eb="4">
      <t>イデン</t>
    </rPh>
    <rPh sb="11" eb="13">
      <t>ガッカイ</t>
    </rPh>
    <phoneticPr fontId="5"/>
  </si>
  <si>
    <t>日本遺伝子診療学会</t>
    <rPh sb="0" eb="2">
      <t>ニホン</t>
    </rPh>
    <rPh sb="2" eb="5">
      <t>イデンシ</t>
    </rPh>
    <rPh sb="5" eb="7">
      <t>シンリョウ</t>
    </rPh>
    <rPh sb="7" eb="9">
      <t>ガッカイ</t>
    </rPh>
    <phoneticPr fontId="5"/>
  </si>
  <si>
    <t>遺伝カウンセリングの適応拡大</t>
    <rPh sb="0" eb="2">
      <t>イデン</t>
    </rPh>
    <rPh sb="10" eb="12">
      <t>テキオウ</t>
    </rPh>
    <rPh sb="12" eb="14">
      <t>カクダイ</t>
    </rPh>
    <phoneticPr fontId="5"/>
  </si>
  <si>
    <t>Ｄ００６－４</t>
  </si>
  <si>
    <t>区分番号Ｄ００６－４に掲げる遺伝学的検査後のみならず、遺伝学的検査前と後に遺伝カウンセリングを行うことが望ましいため、遺伝学的検査前後で1回ずつ、同一月であっても算定されることを提案する。</t>
    <rPh sb="20" eb="21">
      <t>ゴ</t>
    </rPh>
    <rPh sb="27" eb="29">
      <t>イデン</t>
    </rPh>
    <rPh sb="29" eb="30">
      <t>ガク</t>
    </rPh>
    <rPh sb="30" eb="31">
      <t>テキ</t>
    </rPh>
    <rPh sb="31" eb="33">
      <t>ケンサ</t>
    </rPh>
    <rPh sb="33" eb="34">
      <t>マエ</t>
    </rPh>
    <rPh sb="35" eb="36">
      <t>ノチ</t>
    </rPh>
    <rPh sb="37" eb="39">
      <t>イデン</t>
    </rPh>
    <rPh sb="47" eb="48">
      <t>オコナ</t>
    </rPh>
    <rPh sb="52" eb="53">
      <t>ノゾ</t>
    </rPh>
    <rPh sb="59" eb="61">
      <t>イデン</t>
    </rPh>
    <rPh sb="61" eb="62">
      <t>ガク</t>
    </rPh>
    <rPh sb="62" eb="63">
      <t>テキ</t>
    </rPh>
    <rPh sb="63" eb="65">
      <t>ケンサ</t>
    </rPh>
    <rPh sb="65" eb="67">
      <t>ゼンゴ</t>
    </rPh>
    <rPh sb="69" eb="70">
      <t>カイ</t>
    </rPh>
    <rPh sb="73" eb="75">
      <t>ドウイツ</t>
    </rPh>
    <rPh sb="75" eb="76">
      <t>ゲツ</t>
    </rPh>
    <rPh sb="81" eb="83">
      <t>サンテイ</t>
    </rPh>
    <rPh sb="89" eb="91">
      <t>テイアン</t>
    </rPh>
    <phoneticPr fontId="5"/>
  </si>
  <si>
    <t>日本人類遺伝学会</t>
    <rPh sb="0" eb="2">
      <t>ニホン</t>
    </rPh>
    <rPh sb="2" eb="4">
      <t>ジンルイ</t>
    </rPh>
    <rPh sb="4" eb="6">
      <t>イデン</t>
    </rPh>
    <rPh sb="6" eb="8">
      <t>ガッカイ</t>
    </rPh>
    <phoneticPr fontId="5"/>
  </si>
  <si>
    <t>染色体検査の実施料増点</t>
    <rPh sb="0" eb="3">
      <t>センショクタイ</t>
    </rPh>
    <rPh sb="3" eb="5">
      <t>ケンサ</t>
    </rPh>
    <rPh sb="6" eb="8">
      <t>ジッシ</t>
    </rPh>
    <rPh sb="8" eb="9">
      <t>リョウ</t>
    </rPh>
    <rPh sb="9" eb="10">
      <t>ゾウ</t>
    </rPh>
    <rPh sb="10" eb="11">
      <t>テン</t>
    </rPh>
    <phoneticPr fontId="5"/>
  </si>
  <si>
    <t xml:space="preserve"> 2-A　点数の見直し（増点）    </t>
  </si>
  <si>
    <t>D006-4遺伝学的検査と同等の診療上の意義を有しながら、現行2610点は実際に要する専門技術・判断知識から著しくかい離しており、D006-4と整合性のとれた実施料、判断料が必要。遺伝カウンセリング加算もD006-4に準じた対応が必要と思われる。</t>
    <rPh sb="6" eb="10">
      <t>イデンガクテキ</t>
    </rPh>
    <rPh sb="10" eb="12">
      <t>ケンサ</t>
    </rPh>
    <rPh sb="13" eb="15">
      <t>ドウトウ</t>
    </rPh>
    <rPh sb="16" eb="18">
      <t>シンリョウ</t>
    </rPh>
    <rPh sb="18" eb="19">
      <t>ジョウ</t>
    </rPh>
    <rPh sb="20" eb="22">
      <t>イギ</t>
    </rPh>
    <rPh sb="23" eb="24">
      <t>ユウ</t>
    </rPh>
    <rPh sb="29" eb="31">
      <t>ゲンコウ</t>
    </rPh>
    <rPh sb="35" eb="36">
      <t>テン</t>
    </rPh>
    <rPh sb="37" eb="39">
      <t>ジッサイ</t>
    </rPh>
    <rPh sb="40" eb="41">
      <t>ヨウ</t>
    </rPh>
    <rPh sb="43" eb="45">
      <t>センモン</t>
    </rPh>
    <rPh sb="45" eb="47">
      <t>ギジュツ</t>
    </rPh>
    <rPh sb="48" eb="50">
      <t>ハンダン</t>
    </rPh>
    <rPh sb="50" eb="52">
      <t>チシキ</t>
    </rPh>
    <rPh sb="54" eb="55">
      <t>イチジル</t>
    </rPh>
    <rPh sb="59" eb="60">
      <t>リ</t>
    </rPh>
    <rPh sb="72" eb="75">
      <t>セイゴウセイ</t>
    </rPh>
    <rPh sb="79" eb="81">
      <t>ジッシ</t>
    </rPh>
    <rPh sb="81" eb="82">
      <t>リョウ</t>
    </rPh>
    <rPh sb="83" eb="85">
      <t>ハンダン</t>
    </rPh>
    <rPh sb="85" eb="86">
      <t>リョウ</t>
    </rPh>
    <rPh sb="87" eb="89">
      <t>ヒツヨウ</t>
    </rPh>
    <rPh sb="90" eb="92">
      <t>イデン</t>
    </rPh>
    <rPh sb="99" eb="101">
      <t>カサン</t>
    </rPh>
    <rPh sb="109" eb="110">
      <t>ジュン</t>
    </rPh>
    <rPh sb="112" eb="114">
      <t>タイオウ</t>
    </rPh>
    <rPh sb="115" eb="117">
      <t>ヒツヨウ</t>
    </rPh>
    <rPh sb="118" eb="119">
      <t>オモ</t>
    </rPh>
    <phoneticPr fontId="5"/>
  </si>
  <si>
    <t>遺伝学的検査の適応拡大</t>
    <rPh sb="0" eb="4">
      <t>イデンガクテキ</t>
    </rPh>
    <rPh sb="4" eb="6">
      <t>ケンサ</t>
    </rPh>
    <rPh sb="7" eb="9">
      <t>テキオウ</t>
    </rPh>
    <rPh sb="9" eb="11">
      <t>カクダイ</t>
    </rPh>
    <phoneticPr fontId="5"/>
  </si>
  <si>
    <t>遺伝学的検査の結果記載を義務付けている指定難病の遺伝学的検査は依然として実施料は算定されておらず、現行の難病医療政策と矛盾が生じていることから、遺伝学的検査を要する指定難病ならびに小児慢性特定疾病疾患の遺伝学的検査実施を現行対象疾患に準じて拡大することが必要である。</t>
    <rPh sb="0" eb="4">
      <t>イデンガクテキ</t>
    </rPh>
    <rPh sb="4" eb="6">
      <t>ケンサ</t>
    </rPh>
    <rPh sb="7" eb="9">
      <t>ケッカ</t>
    </rPh>
    <rPh sb="9" eb="11">
      <t>キサイ</t>
    </rPh>
    <rPh sb="12" eb="15">
      <t>ギムヅ</t>
    </rPh>
    <rPh sb="19" eb="21">
      <t>シテイ</t>
    </rPh>
    <rPh sb="21" eb="23">
      <t>ナンビョウ</t>
    </rPh>
    <rPh sb="24" eb="28">
      <t>イデンガクテキ</t>
    </rPh>
    <rPh sb="28" eb="30">
      <t>ケンサ</t>
    </rPh>
    <rPh sb="31" eb="33">
      <t>イゼン</t>
    </rPh>
    <rPh sb="36" eb="38">
      <t>ジッシ</t>
    </rPh>
    <rPh sb="38" eb="39">
      <t>リョウ</t>
    </rPh>
    <rPh sb="40" eb="42">
      <t>サンテイ</t>
    </rPh>
    <rPh sb="49" eb="51">
      <t>ゲンコウ</t>
    </rPh>
    <rPh sb="52" eb="54">
      <t>ナンビョウ</t>
    </rPh>
    <rPh sb="54" eb="56">
      <t>イリョウ</t>
    </rPh>
    <rPh sb="56" eb="58">
      <t>セイサク</t>
    </rPh>
    <rPh sb="59" eb="61">
      <t>ムジュン</t>
    </rPh>
    <rPh sb="62" eb="63">
      <t>ショウ</t>
    </rPh>
    <rPh sb="72" eb="76">
      <t>イデンガクテキ</t>
    </rPh>
    <rPh sb="76" eb="78">
      <t>ケンサ</t>
    </rPh>
    <rPh sb="79" eb="80">
      <t>ヨウ</t>
    </rPh>
    <rPh sb="82" eb="84">
      <t>シテイ</t>
    </rPh>
    <rPh sb="84" eb="86">
      <t>ナンビョウ</t>
    </rPh>
    <rPh sb="90" eb="92">
      <t>ショウニ</t>
    </rPh>
    <rPh sb="92" eb="94">
      <t>マンセイ</t>
    </rPh>
    <rPh sb="94" eb="96">
      <t>トクテイ</t>
    </rPh>
    <rPh sb="96" eb="98">
      <t>シッペイ</t>
    </rPh>
    <rPh sb="98" eb="100">
      <t>シッカン</t>
    </rPh>
    <rPh sb="101" eb="105">
      <t>イデンガクテキ</t>
    </rPh>
    <rPh sb="105" eb="107">
      <t>ケンサ</t>
    </rPh>
    <rPh sb="107" eb="109">
      <t>ジッシ</t>
    </rPh>
    <rPh sb="110" eb="112">
      <t>ゲンコウ</t>
    </rPh>
    <rPh sb="112" eb="114">
      <t>タイショウ</t>
    </rPh>
    <rPh sb="114" eb="116">
      <t>シッカン</t>
    </rPh>
    <rPh sb="117" eb="118">
      <t>ジュン</t>
    </rPh>
    <rPh sb="120" eb="122">
      <t>カクダイ</t>
    </rPh>
    <rPh sb="127" eb="129">
      <t>ヒツヨウ</t>
    </rPh>
    <phoneticPr fontId="5"/>
  </si>
  <si>
    <t>日本人類遺伝学会、日本遺伝子診療学会</t>
    <rPh sb="0" eb="2">
      <t>ニホン</t>
    </rPh>
    <rPh sb="2" eb="6">
      <t>ジンルイイデン</t>
    </rPh>
    <rPh sb="6" eb="8">
      <t>ガッカイ</t>
    </rPh>
    <rPh sb="9" eb="11">
      <t>ニホン</t>
    </rPh>
    <rPh sb="11" eb="14">
      <t>イデンシ</t>
    </rPh>
    <rPh sb="14" eb="16">
      <t>シンリョウ</t>
    </rPh>
    <rPh sb="16" eb="18">
      <t>ガッカイ</t>
    </rPh>
    <phoneticPr fontId="5"/>
  </si>
  <si>
    <t>遺伝カウンセリングの適応拡大</t>
  </si>
  <si>
    <t>1-A　算定要件の拡大（適応疾患拡大。算定された遺伝学的検査の遺伝カウンセリングに拘らない），2-A　点数の見直し（初診1,500点，再診1,000点とする）、1-C　算定要件の拡大（遺伝学的検査前と後に遺伝カウンセリングを行うことが望ましいため、遺伝学的検査前後に関わらず、実施回数分算定する）、3　項目設定の見直し（発症前遺伝学的検査に関わる遺伝カウンセリングは既存項目よりも高い評価とする。）</t>
    <rPh sb="19" eb="21">
      <t>サンテイ</t>
    </rPh>
    <rPh sb="24" eb="26">
      <t>イデン</t>
    </rPh>
    <rPh sb="26" eb="27">
      <t>ガク</t>
    </rPh>
    <rPh sb="27" eb="28">
      <t>テキ</t>
    </rPh>
    <rPh sb="28" eb="30">
      <t>ケンサ</t>
    </rPh>
    <rPh sb="31" eb="33">
      <t>イデン</t>
    </rPh>
    <rPh sb="41" eb="42">
      <t>カカワ</t>
    </rPh>
    <rPh sb="160" eb="163">
      <t>ハッショウマエ</t>
    </rPh>
    <rPh sb="163" eb="169">
      <t>イデンガクテキケンサ</t>
    </rPh>
    <rPh sb="170" eb="171">
      <t>カカ</t>
    </rPh>
    <rPh sb="173" eb="175">
      <t>イデン</t>
    </rPh>
    <rPh sb="183" eb="185">
      <t>キゾン</t>
    </rPh>
    <rPh sb="185" eb="187">
      <t>コウモク</t>
    </rPh>
    <rPh sb="190" eb="191">
      <t>タカ</t>
    </rPh>
    <rPh sb="192" eb="194">
      <t>ヒョウカ</t>
    </rPh>
    <phoneticPr fontId="5"/>
  </si>
  <si>
    <t>日本神経治療学会</t>
    <rPh sb="0" eb="2">
      <t>ニホン</t>
    </rPh>
    <rPh sb="2" eb="4">
      <t>シンケイ</t>
    </rPh>
    <rPh sb="4" eb="6">
      <t>チリョウ</t>
    </rPh>
    <rPh sb="6" eb="8">
      <t>ガッカイ</t>
    </rPh>
    <phoneticPr fontId="7"/>
  </si>
  <si>
    <t>抗GAD抗体</t>
    <rPh sb="0" eb="1">
      <t>コウ</t>
    </rPh>
    <phoneticPr fontId="7"/>
  </si>
  <si>
    <t>D008-15</t>
  </si>
  <si>
    <t>1-A 算定要件の拡大（適応疾患の拡大）</t>
    <rPh sb="4" eb="6">
      <t>サンテイ</t>
    </rPh>
    <rPh sb="6" eb="8">
      <t>ヨウケン</t>
    </rPh>
    <rPh sb="9" eb="11">
      <t>カクダイ</t>
    </rPh>
    <rPh sb="12" eb="14">
      <t>テキオウ</t>
    </rPh>
    <rPh sb="14" eb="16">
      <t>シッカン</t>
    </rPh>
    <rPh sb="17" eb="19">
      <t>カクダイ</t>
    </rPh>
    <phoneticPr fontId="7"/>
  </si>
  <si>
    <t>抗GAD抗体検査の対象疾患として、Issacs症候群へも拡大する。</t>
    <rPh sb="0" eb="1">
      <t>コウ</t>
    </rPh>
    <rPh sb="4" eb="6">
      <t>コウタイ</t>
    </rPh>
    <rPh sb="6" eb="8">
      <t>ケンサ</t>
    </rPh>
    <rPh sb="9" eb="11">
      <t>タイショウ</t>
    </rPh>
    <rPh sb="11" eb="13">
      <t>シッカン</t>
    </rPh>
    <rPh sb="28" eb="30">
      <t>カクダイ</t>
    </rPh>
    <phoneticPr fontId="7"/>
  </si>
  <si>
    <t>歩行運動処置</t>
    <rPh sb="0" eb="2">
      <t>ホコウ</t>
    </rPh>
    <rPh sb="2" eb="4">
      <t>ウンドウ</t>
    </rPh>
    <rPh sb="4" eb="6">
      <t>ショチ</t>
    </rPh>
    <phoneticPr fontId="7"/>
  </si>
  <si>
    <t>J118-4</t>
  </si>
  <si>
    <t>現在ロボットスーツによる歩行運動処置として診療報酬上認めらているが、本技術は単に歩行補助をするのみならず、機能を改善させる治療効果も期待される高度な技術である。技術に対しての設定項目の見直しおよび技術に見合った点数の設定を要望する。</t>
    <rPh sb="0" eb="2">
      <t>ゲンザイ</t>
    </rPh>
    <rPh sb="12" eb="14">
      <t>ホコウ</t>
    </rPh>
    <rPh sb="14" eb="16">
      <t>ウンドウ</t>
    </rPh>
    <rPh sb="16" eb="18">
      <t>ショチ</t>
    </rPh>
    <rPh sb="21" eb="23">
      <t>シンリョウ</t>
    </rPh>
    <rPh sb="23" eb="25">
      <t>ホウシュウ</t>
    </rPh>
    <rPh sb="25" eb="26">
      <t>ジョウ</t>
    </rPh>
    <rPh sb="26" eb="27">
      <t>ミト</t>
    </rPh>
    <rPh sb="34" eb="35">
      <t>ホン</t>
    </rPh>
    <rPh sb="35" eb="37">
      <t>ギジュツ</t>
    </rPh>
    <rPh sb="38" eb="39">
      <t>タン</t>
    </rPh>
    <rPh sb="40" eb="42">
      <t>ホコウ</t>
    </rPh>
    <rPh sb="42" eb="44">
      <t>ホジョ</t>
    </rPh>
    <rPh sb="53" eb="55">
      <t>キノウ</t>
    </rPh>
    <rPh sb="56" eb="58">
      <t>カイゼン</t>
    </rPh>
    <rPh sb="61" eb="63">
      <t>チリョウ</t>
    </rPh>
    <rPh sb="63" eb="65">
      <t>コウカ</t>
    </rPh>
    <rPh sb="66" eb="68">
      <t>キタイ</t>
    </rPh>
    <rPh sb="71" eb="73">
      <t>コウド</t>
    </rPh>
    <rPh sb="74" eb="76">
      <t>ギジュツ</t>
    </rPh>
    <rPh sb="80" eb="82">
      <t>ギジュツ</t>
    </rPh>
    <rPh sb="83" eb="84">
      <t>タイ</t>
    </rPh>
    <rPh sb="87" eb="89">
      <t>セッテイ</t>
    </rPh>
    <rPh sb="89" eb="91">
      <t>コウモク</t>
    </rPh>
    <rPh sb="92" eb="94">
      <t>ミナオ</t>
    </rPh>
    <rPh sb="98" eb="100">
      <t>ギジュツ</t>
    </rPh>
    <rPh sb="101" eb="103">
      <t>ミア</t>
    </rPh>
    <rPh sb="105" eb="107">
      <t>テンスウ</t>
    </rPh>
    <rPh sb="108" eb="110">
      <t>セッテイ</t>
    </rPh>
    <rPh sb="111" eb="113">
      <t>ヨウボウ</t>
    </rPh>
    <phoneticPr fontId="7"/>
  </si>
  <si>
    <t>筋電図</t>
    <rPh sb="0" eb="2">
      <t>キンデン</t>
    </rPh>
    <rPh sb="2" eb="3">
      <t>ズ</t>
    </rPh>
    <phoneticPr fontId="7"/>
  </si>
  <si>
    <t>D239-1</t>
  </si>
  <si>
    <t>現在の点数では、検査コストに対し不採算である。現行300点から　380点への増点を要望する。</t>
  </si>
  <si>
    <t>栄養サポートチーム加算（A233-2)</t>
    <rPh sb="0" eb="2">
      <t>エイヨウ</t>
    </rPh>
    <rPh sb="9" eb="11">
      <t>カサン</t>
    </rPh>
    <phoneticPr fontId="7"/>
  </si>
  <si>
    <t>現状では他の一般病棟で算定可能である栄養サポートチーム加算が障害者施設等入院基本料を算定している場合には算定できず、栄養士の配置の際にもマイナス要素となる。障害者施設等入院基本料を算定している病棟においても栄養サポートチーム加算が算定できるように要望する</t>
    <rPh sb="0" eb="2">
      <t>ゲンジョウ</t>
    </rPh>
    <rPh sb="123" eb="125">
      <t>ヨウボウ</t>
    </rPh>
    <phoneticPr fontId="7"/>
  </si>
  <si>
    <t>呼吸ケアチーム加算（A242)</t>
    <rPh sb="0" eb="2">
      <t>コキュウ</t>
    </rPh>
    <rPh sb="7" eb="9">
      <t>カサン</t>
    </rPh>
    <phoneticPr fontId="7"/>
  </si>
  <si>
    <t>医療的に高度の技術を要する呼吸ケアをチームで行うことは、呼吸器離脱時以外にもあり、患者の病状安定やQOLのために同等の評価をすべきである。また、他の一般病棟で算定可能である呼吸ケアチーム加算を障害者施設等入院基本料を算定している場合にも算定できるように要望する。</t>
    <rPh sb="0" eb="3">
      <t>イリョウテキ</t>
    </rPh>
    <rPh sb="4" eb="6">
      <t>コウド</t>
    </rPh>
    <rPh sb="7" eb="9">
      <t>ギジュツ</t>
    </rPh>
    <rPh sb="10" eb="11">
      <t>ヨウ</t>
    </rPh>
    <rPh sb="13" eb="15">
      <t>コキュウ</t>
    </rPh>
    <rPh sb="22" eb="23">
      <t>オコナ</t>
    </rPh>
    <rPh sb="33" eb="34">
      <t>ジ</t>
    </rPh>
    <rPh sb="34" eb="36">
      <t>イガイ</t>
    </rPh>
    <rPh sb="41" eb="43">
      <t>カンジャ</t>
    </rPh>
    <rPh sb="44" eb="46">
      <t>ビョウジョウ</t>
    </rPh>
    <rPh sb="46" eb="48">
      <t>アンテイ</t>
    </rPh>
    <rPh sb="56" eb="58">
      <t>ドウトウ</t>
    </rPh>
    <rPh sb="59" eb="61">
      <t>ヒョウカ</t>
    </rPh>
    <rPh sb="86" eb="88">
      <t>コキュウ</t>
    </rPh>
    <rPh sb="118" eb="120">
      <t>サンテイ</t>
    </rPh>
    <rPh sb="126" eb="128">
      <t>ヨウボウ</t>
    </rPh>
    <phoneticPr fontId="7"/>
  </si>
  <si>
    <t>病棟薬剤業務実施加算（A244）</t>
  </si>
  <si>
    <t>他の一般病棟で算定可能である病棟薬剤業務実施加算が障害者施設等入院基本料を算定している場合には算定できず、薬剤師の配置の際にもマイナス要素となる。障害者施設等入院基本料を算定している病棟においても、実際は同等の管理が必要であり、病棟薬剤業務実施加算が算定できることを要望する。</t>
    <rPh sb="99" eb="101">
      <t>ジッサイ</t>
    </rPh>
    <rPh sb="102" eb="104">
      <t>ドウトウ</t>
    </rPh>
    <rPh sb="105" eb="107">
      <t>カンリ</t>
    </rPh>
    <rPh sb="108" eb="110">
      <t>ヒツヨウ</t>
    </rPh>
    <phoneticPr fontId="7"/>
  </si>
  <si>
    <t>薬剤総合評価調整加算（A250)</t>
  </si>
  <si>
    <t>他の一般病棟で算定可能である薬剤総合評価調整加算が障害者施設等入院基本料を算定している場合には算定できず、薬剤師の配置の際にもマイナス要素となる。障害者施設等入院基本料を算定している病棟においても、実際は同等の管理が必要であり、薬剤総合評価調整加算が算定できることを要望する。</t>
    <rPh sb="14" eb="16">
      <t>ヤクザイ</t>
    </rPh>
    <rPh sb="16" eb="18">
      <t>ソウゴウ</t>
    </rPh>
    <rPh sb="18" eb="20">
      <t>ヒョウカ</t>
    </rPh>
    <rPh sb="20" eb="22">
      <t>チョウセイ</t>
    </rPh>
    <rPh sb="22" eb="24">
      <t>カサン</t>
    </rPh>
    <phoneticPr fontId="7"/>
  </si>
  <si>
    <t>パーキンソン病に対する投薬種類上限の撤廃（F100)</t>
    <rPh sb="11" eb="13">
      <t>トウヤク</t>
    </rPh>
    <rPh sb="13" eb="15">
      <t>シュルイ</t>
    </rPh>
    <rPh sb="15" eb="17">
      <t>ジョウゲン</t>
    </rPh>
    <rPh sb="18" eb="20">
      <t>テッパイ</t>
    </rPh>
    <phoneticPr fontId="7"/>
  </si>
  <si>
    <t>パーキンソン病は根治困難ながら多種のパーキンソン病薬を使用することでADLを著明に改善しうる。また、認知機能障害、睡眠障害、頻尿、便秘、起立性低血圧、腰痛など、様々な症状を有するため投薬量は7種を超えることが多い。これら複雑な病態に対する投薬は高度の知識と経験を要するにもかかわらず処方料が低く設定されることは技術に対しての評価と逆行する。専門医が必要と判断した場合には薬剤数の制限を外すべきである。</t>
  </si>
  <si>
    <t>退院支援加算２（A246-2)（脳卒中地域医療連携パス算定）</t>
  </si>
  <si>
    <t>脳卒中地域連携パスは地域連携診療計画加算として退院時に300点加算される事になったが、診療情報提供料（I)は別に算定出来なくなった。そのため、紹介状がある場合は診療情報提供料（I)250点、検査画像情報提加算200点合計450点を算定しすることとなり、脳卒中地域連携パスが活用されない可能性がある。診療情報提供料（１）も算定可能とすることで、活用が継続できる。</t>
    <rPh sb="71" eb="74">
      <t>ショウカイジョウ</t>
    </rPh>
    <rPh sb="77" eb="79">
      <t>バアイ</t>
    </rPh>
    <rPh sb="108" eb="110">
      <t>ゴウケイ</t>
    </rPh>
    <rPh sb="115" eb="117">
      <t>サンテイ</t>
    </rPh>
    <rPh sb="136" eb="138">
      <t>カツヨウ</t>
    </rPh>
    <rPh sb="142" eb="145">
      <t>カノウセイ</t>
    </rPh>
    <rPh sb="149" eb="151">
      <t>シンリョウ</t>
    </rPh>
    <rPh sb="151" eb="153">
      <t>ジョウホウ</t>
    </rPh>
    <rPh sb="153" eb="155">
      <t>テイキョウ</t>
    </rPh>
    <rPh sb="155" eb="156">
      <t>リョウ</t>
    </rPh>
    <rPh sb="160" eb="162">
      <t>サンテイ</t>
    </rPh>
    <rPh sb="162" eb="164">
      <t>カノウ</t>
    </rPh>
    <rPh sb="171" eb="173">
      <t>カツヨウ</t>
    </rPh>
    <rPh sb="174" eb="176">
      <t>ケイゾク</t>
    </rPh>
    <phoneticPr fontId="7"/>
  </si>
  <si>
    <t>難病患者地域連携支援料（B005-6-2がん治療連携指導料に準ずる</t>
    <rPh sb="22" eb="24">
      <t>チリョウ</t>
    </rPh>
    <rPh sb="24" eb="26">
      <t>レンケイ</t>
    </rPh>
    <rPh sb="26" eb="28">
      <t>シドウ</t>
    </rPh>
    <rPh sb="28" eb="29">
      <t>リョウ</t>
    </rPh>
    <rPh sb="30" eb="31">
      <t>ジュン</t>
    </rPh>
    <phoneticPr fontId="7"/>
  </si>
  <si>
    <t>地域での継続的診療と連携するために、かかりつけ医、訪問看護、ケアマネージャーなどと情報共有が不可欠です。病棟看護師、リハビリテーション療法士、栄養士、薬剤師、MSW、主治医など必要な職種を加えて多職種が参加したカンファレンスは時間も要するので、相応の指導料を算定できることを希望する。</t>
  </si>
  <si>
    <t>難病地域包括診療加算（A001-12）</t>
  </si>
  <si>
    <t>地域包括診療加算は高血圧症、糖尿病、脂質異常症、認知症の4疾病のうち２つ以上があるとき加算される。それを踏襲して指定難病をかかりつけ医として診療する場合に加算する。その際、難病指定医や協力医に限定するなどして研修受講等を必須とする。</t>
  </si>
  <si>
    <t>難病相談支援料（B005-6-3がん治療連携管理料に準ずる）</t>
    <rPh sb="18" eb="20">
      <t>チリョウ</t>
    </rPh>
    <rPh sb="20" eb="22">
      <t>レンケイ</t>
    </rPh>
    <rPh sb="22" eb="24">
      <t>カンリ</t>
    </rPh>
    <rPh sb="24" eb="25">
      <t>リョウ</t>
    </rPh>
    <rPh sb="26" eb="27">
      <t>ジュン</t>
    </rPh>
    <phoneticPr fontId="7"/>
  </si>
  <si>
    <t>難病患者・家族から寄せられる医療、福祉、介護などの問題への相談支援には時間がかかる。診療拠点病院などでMSW、認定看護師など多職種が関わる相談支援を算定してほしい。　難病での相談支援は入院でも外来でもありうる。医療が主、福祉が主、介護が主などは疾患によって異なるが、総合的に相談することを算定できると良い。</t>
  </si>
  <si>
    <t>難病拠点病院加算（A-232 がん拠点病院加算に準ずる）</t>
    <rPh sb="17" eb="19">
      <t>キョテン</t>
    </rPh>
    <rPh sb="19" eb="21">
      <t>ビョウイン</t>
    </rPh>
    <rPh sb="21" eb="23">
      <t>カサン</t>
    </rPh>
    <rPh sb="24" eb="25">
      <t>ジュン</t>
    </rPh>
    <phoneticPr fontId="7"/>
  </si>
  <si>
    <t>入院初日の加算を難病でも算定できる</t>
  </si>
  <si>
    <t>在宅難病医療総合診療料（C003在宅がん医療総合診療料に準ずる）</t>
    <rPh sb="16" eb="18">
      <t>ザイタク</t>
    </rPh>
    <rPh sb="20" eb="22">
      <t>イリョウ</t>
    </rPh>
    <rPh sb="22" eb="24">
      <t>ソウゴウ</t>
    </rPh>
    <rPh sb="24" eb="26">
      <t>シンリョウ</t>
    </rPh>
    <rPh sb="26" eb="27">
      <t>リョウ</t>
    </rPh>
    <rPh sb="28" eb="29">
      <t>ジュン</t>
    </rPh>
    <phoneticPr fontId="7"/>
  </si>
  <si>
    <t>がん患者と同様の総合診療料</t>
  </si>
  <si>
    <t>重度認知症患者デイケア料２</t>
  </si>
  <si>
    <t>難病で認知機能障害を呈する疾患、FTD、CBD、PSPなども算定できることを希望</t>
  </si>
  <si>
    <t>NPPV加算（J026-2　鼻マスク式補助喚起法）</t>
    <rPh sb="14" eb="15">
      <t>ハナ</t>
    </rPh>
    <rPh sb="18" eb="19">
      <t>シキ</t>
    </rPh>
    <rPh sb="19" eb="21">
      <t>ホジョ</t>
    </rPh>
    <rPh sb="21" eb="23">
      <t>カンキ</t>
    </rPh>
    <rPh sb="23" eb="24">
      <t>ホウ</t>
    </rPh>
    <phoneticPr fontId="7"/>
  </si>
  <si>
    <t>生命維持装置としてのNPPV はJ045 人工呼吸に準じる）</t>
  </si>
  <si>
    <t>終末期方針検討に関する加算</t>
  </si>
  <si>
    <t>人生の重大決定であり、継続的なインフォームドコンセントと長時間の対応が必要となるため通常の難病指導に加えて非常な手間と時間、技術を要する。前回の診療報酬改定において難病に対して外来での評価が行われたが、入院で行うことについても評価が必要である</t>
    <rPh sb="69" eb="71">
      <t>ゼンカイ</t>
    </rPh>
    <rPh sb="72" eb="74">
      <t>シンリョウ</t>
    </rPh>
    <rPh sb="74" eb="76">
      <t>ホウシュウ</t>
    </rPh>
    <rPh sb="76" eb="78">
      <t>カイテイ</t>
    </rPh>
    <rPh sb="82" eb="84">
      <t>ナンビョウ</t>
    </rPh>
    <rPh sb="85" eb="86">
      <t>タイ</t>
    </rPh>
    <rPh sb="88" eb="90">
      <t>ガイライ</t>
    </rPh>
    <rPh sb="92" eb="94">
      <t>ヒョウカ</t>
    </rPh>
    <rPh sb="95" eb="96">
      <t>オコナ</t>
    </rPh>
    <rPh sb="101" eb="103">
      <t>ニュウイン</t>
    </rPh>
    <rPh sb="104" eb="105">
      <t>オコナ</t>
    </rPh>
    <rPh sb="113" eb="115">
      <t>ヒョウカ</t>
    </rPh>
    <rPh sb="116" eb="118">
      <t>ヒツヨウ</t>
    </rPh>
    <phoneticPr fontId="7"/>
  </si>
  <si>
    <t>神経遺伝病の遺伝子診断等の方針決定にかかわる特別加算</t>
  </si>
  <si>
    <t>遺伝情報は非常にデリケートな情報であり、個人の尊厳に関わる場合がある。遺伝病の可能性があるということをどのように患者に伝えるか、遺伝子診断をすべきかどうか、結婚妊娠にまつわる相談など患者本位の診療を行うためには十分な対応が必要であり、非常な手間と時間、技術を要する。特に神経内科の分野には遺伝性疾患が多くみられ、十分な対応が必要だが、これまでの診療報酬体系ではこのような手間と技術が評価されていない。</t>
  </si>
  <si>
    <t>療養病床における難病加算（A210,211,221）</t>
  </si>
  <si>
    <t>療養病床では難病の加算がとれないため、難病の割合の高いところでは取れるようにすることで長期入院先確保やレスパイト先確保に役立てたい</t>
  </si>
  <si>
    <t>小児領域からのキャリーオーバー加算</t>
    <rPh sb="0" eb="2">
      <t>ショウニ</t>
    </rPh>
    <rPh sb="2" eb="4">
      <t>リョウイキ</t>
    </rPh>
    <rPh sb="15" eb="17">
      <t>カサン</t>
    </rPh>
    <phoneticPr fontId="7"/>
  </si>
  <si>
    <t>小児と成人では様々な制度の適応が異なり、移行期の対応には特殊な知識が必要であるため、評価をする。</t>
    <rPh sb="0" eb="2">
      <t>ショウニ</t>
    </rPh>
    <rPh sb="3" eb="5">
      <t>セイジン</t>
    </rPh>
    <rPh sb="7" eb="9">
      <t>サマザマ</t>
    </rPh>
    <rPh sb="10" eb="12">
      <t>セイド</t>
    </rPh>
    <rPh sb="13" eb="15">
      <t>テキオウ</t>
    </rPh>
    <rPh sb="16" eb="17">
      <t>コト</t>
    </rPh>
    <rPh sb="20" eb="23">
      <t>イコウキ</t>
    </rPh>
    <rPh sb="24" eb="26">
      <t>タイオウ</t>
    </rPh>
    <rPh sb="28" eb="30">
      <t>トクシュ</t>
    </rPh>
    <rPh sb="31" eb="33">
      <t>チシキ</t>
    </rPh>
    <rPh sb="34" eb="36">
      <t>ヒツヨウ</t>
    </rPh>
    <rPh sb="42" eb="44">
      <t>ヒョウカ</t>
    </rPh>
    <phoneticPr fontId="7"/>
  </si>
  <si>
    <t>日本小児神経学会</t>
    <rPh sb="0" eb="2">
      <t>ニホン</t>
    </rPh>
    <rPh sb="2" eb="4">
      <t>ショウニ</t>
    </rPh>
    <rPh sb="4" eb="8">
      <t>シンケイガッカイ</t>
    </rPh>
    <phoneticPr fontId="5"/>
  </si>
  <si>
    <t>日本先天代謝異常学会</t>
    <rPh sb="0" eb="2">
      <t>ニホン</t>
    </rPh>
    <rPh sb="2" eb="4">
      <t>センテン</t>
    </rPh>
    <rPh sb="4" eb="6">
      <t>タイシャ</t>
    </rPh>
    <rPh sb="6" eb="8">
      <t>イジョウ</t>
    </rPh>
    <rPh sb="8" eb="10">
      <t>ガッカイ</t>
    </rPh>
    <phoneticPr fontId="5"/>
  </si>
  <si>
    <t>顆粒球のフローサイトメトリーによる
CD16測定</t>
  </si>
  <si>
    <t>末梢血の顆粒球をCD16に対する抗体でラベルしフローサイトメーターでその発現量を測定する。</t>
    <rPh sb="0" eb="3">
      <t>マッショウケツ</t>
    </rPh>
    <rPh sb="4" eb="7">
      <t>カリュウキュウ</t>
    </rPh>
    <rPh sb="13" eb="14">
      <t>タイ</t>
    </rPh>
    <rPh sb="16" eb="18">
      <t>コウタイ</t>
    </rPh>
    <rPh sb="36" eb="39">
      <t>ハツゲンリョウ</t>
    </rPh>
    <rPh sb="40" eb="42">
      <t>ソクテイ</t>
    </rPh>
    <phoneticPr fontId="5"/>
  </si>
  <si>
    <t>先天性グリコシルホスファチジルイノシトール（GPI）欠損症</t>
  </si>
  <si>
    <t>先天性グリコシルホスファチジルイノシトール（GPI）欠損症は平成29年度より指定難病、平成30年度より小児慢性特定疾病に認定されており、その診断基準の一つに「末梢血顆粒球のフローサイトメーター解析によりCD16の発現低下」が記載されている。研究室で施行していたが、昨年度よりSRL社と委託研究を始めている。カットオフ値も決まったので当疾患の診断に必須の検査として保険収載の必要性があると考えられる。但し病型によってはCD16の発現低下が認められない場合が有り、遺伝子解析も必要である。</t>
    <rPh sb="32" eb="34">
      <t>ヘイセイ</t>
    </rPh>
    <rPh sb="36" eb="38">
      <t>ネンド</t>
    </rPh>
    <rPh sb="40" eb="44">
      <t>シテイナンビョウ</t>
    </rPh>
    <rPh sb="45" eb="47">
      <t>ヘイセイ</t>
    </rPh>
    <rPh sb="49" eb="51">
      <t>ネンド</t>
    </rPh>
    <rPh sb="53" eb="57">
      <t>ショウニマンセイ</t>
    </rPh>
    <rPh sb="57" eb="59">
      <t>トクテイ</t>
    </rPh>
    <rPh sb="59" eb="61">
      <t>シッペイ</t>
    </rPh>
    <rPh sb="62" eb="64">
      <t>ニンテイ</t>
    </rPh>
    <rPh sb="72" eb="76">
      <t>シンダンキジュン</t>
    </rPh>
    <rPh sb="77" eb="78">
      <t>ヒト</t>
    </rPh>
    <rPh sb="114" eb="116">
      <t>キサイ</t>
    </rPh>
    <rPh sb="122" eb="125">
      <t>ケンキュウシツ</t>
    </rPh>
    <rPh sb="126" eb="128">
      <t>シコウ</t>
    </rPh>
    <rPh sb="134" eb="137">
      <t>サクネンド</t>
    </rPh>
    <rPh sb="142" eb="143">
      <t>シャ</t>
    </rPh>
    <rPh sb="144" eb="148">
      <t>イタクケンキュウ</t>
    </rPh>
    <rPh sb="149" eb="150">
      <t>ハジ</t>
    </rPh>
    <rPh sb="160" eb="161">
      <t>チ</t>
    </rPh>
    <rPh sb="162" eb="163">
      <t>キ</t>
    </rPh>
    <rPh sb="168" eb="171">
      <t>トウシッカン</t>
    </rPh>
    <rPh sb="172" eb="174">
      <t>シンダン</t>
    </rPh>
    <rPh sb="175" eb="177">
      <t>ヒッス</t>
    </rPh>
    <rPh sb="178" eb="180">
      <t>ケンサ</t>
    </rPh>
    <rPh sb="183" eb="187">
      <t>ホケンシュウサイ</t>
    </rPh>
    <rPh sb="188" eb="191">
      <t>ヒツヨウセイ</t>
    </rPh>
    <rPh sb="195" eb="196">
      <t>カンガ</t>
    </rPh>
    <rPh sb="201" eb="202">
      <t>タダ</t>
    </rPh>
    <rPh sb="203" eb="205">
      <t>ビョウケイ</t>
    </rPh>
    <rPh sb="215" eb="219">
      <t>ハツゲンテイカ</t>
    </rPh>
    <rPh sb="220" eb="221">
      <t>ミト</t>
    </rPh>
    <rPh sb="226" eb="228">
      <t>バアイ</t>
    </rPh>
    <rPh sb="229" eb="230">
      <t>ア</t>
    </rPh>
    <rPh sb="232" eb="235">
      <t>イデンシ</t>
    </rPh>
    <rPh sb="235" eb="237">
      <t>カイセキ</t>
    </rPh>
    <rPh sb="238" eb="240">
      <t>ヒツヨウ</t>
    </rPh>
    <phoneticPr fontId="5"/>
  </si>
  <si>
    <t>日本小児精神神経学会</t>
    <rPh sb="0" eb="2">
      <t>ニホン</t>
    </rPh>
    <rPh sb="2" eb="4">
      <t>ショウニ</t>
    </rPh>
    <rPh sb="4" eb="6">
      <t>セイシン</t>
    </rPh>
    <rPh sb="6" eb="8">
      <t>シンケイ</t>
    </rPh>
    <rPh sb="8" eb="10">
      <t>ガッカイ</t>
    </rPh>
    <phoneticPr fontId="5"/>
  </si>
  <si>
    <t>DCDQ (Developmental Coordination 
Disorder Questionnaire)日本語版</t>
  </si>
  <si>
    <t>15項目、5段階評価からなる協調運動の
国際的アセスメントツールの日本語版である。</t>
  </si>
  <si>
    <t xml:space="preserve">神経発達障害
、特に発達性協
調運動障害
（DCD）、その他、協調運動に問題のある症例
</t>
  </si>
  <si>
    <t xml:space="preserve">これまで我が国に存在しなかった、国際的に最もエビデンスのある協調運動のアセスメントツールの日本語版である。
日本でのエビデンスもすでに構築されており、早期の臨床利用のニーズが非常に高いため、保険収載に必要があると考えられる。
</t>
    <rPh sb="95" eb="97">
      <t>ホケン</t>
    </rPh>
    <rPh sb="97" eb="99">
      <t>シュウサイ</t>
    </rPh>
    <rPh sb="100" eb="102">
      <t>ヒツヨウ</t>
    </rPh>
    <rPh sb="106" eb="107">
      <t>カンガ</t>
    </rPh>
    <phoneticPr fontId="5"/>
  </si>
  <si>
    <t>小児関連委員会
神経領域関連委員会</t>
    <rPh sb="0" eb="2">
      <t>ショウニ</t>
    </rPh>
    <rPh sb="2" eb="4">
      <t>カンレン</t>
    </rPh>
    <rPh sb="4" eb="7">
      <t>イインカイ</t>
    </rPh>
    <rPh sb="8" eb="10">
      <t>シンケイ</t>
    </rPh>
    <rPh sb="10" eb="12">
      <t>リョウイキ</t>
    </rPh>
    <rPh sb="12" eb="14">
      <t>カンレン</t>
    </rPh>
    <rPh sb="14" eb="17">
      <t>イインカイ</t>
    </rPh>
    <phoneticPr fontId="5"/>
  </si>
  <si>
    <t>日本小児呼吸器学会
日本呼吸ケアリハビリテーション学会
日本神経学会</t>
    <rPh sb="0" eb="2">
      <t>ニホン</t>
    </rPh>
    <rPh sb="2" eb="4">
      <t>ショウニ</t>
    </rPh>
    <rPh sb="4" eb="7">
      <t>コキュウキ</t>
    </rPh>
    <rPh sb="7" eb="9">
      <t>ガッカイ</t>
    </rPh>
    <rPh sb="10" eb="12">
      <t>ニホン</t>
    </rPh>
    <rPh sb="12" eb="14">
      <t>コキュウ</t>
    </rPh>
    <rPh sb="25" eb="27">
      <t>ガッカイ</t>
    </rPh>
    <rPh sb="28" eb="30">
      <t>ニホン</t>
    </rPh>
    <rPh sb="30" eb="32">
      <t>シンケイ</t>
    </rPh>
    <rPh sb="32" eb="34">
      <t>ガッカイ</t>
    </rPh>
    <phoneticPr fontId="5"/>
  </si>
  <si>
    <t>排痰補助装置治療もしくは排痰補助装置による
喀痰吸引</t>
  </si>
  <si>
    <t>C170</t>
  </si>
  <si>
    <t>3 設定項目の
見直し</t>
    <rPh sb="2" eb="4">
      <t>セッテイ</t>
    </rPh>
    <rPh sb="4" eb="6">
      <t>コウモク</t>
    </rPh>
    <rPh sb="8" eb="10">
      <t>ミナオ</t>
    </rPh>
    <phoneticPr fontId="5"/>
  </si>
  <si>
    <t xml:space="preserve">既存項目では排痰補助装置の使用は、在宅人工呼吸器装着患者でしか認められていない。今回の提案で、自力での喀痰排出困難な患者に対し、入院及び外来にて使用した場合に算定する。そのため設定項目としてはC在宅医療ではなく、Ｊ処置として保険収載を要望する。
</t>
    <rPh sb="0" eb="2">
      <t>キゾン</t>
    </rPh>
    <rPh sb="2" eb="4">
      <t>コウモク</t>
    </rPh>
    <rPh sb="6" eb="7">
      <t>ハイ</t>
    </rPh>
    <rPh sb="7" eb="8">
      <t>タン</t>
    </rPh>
    <rPh sb="8" eb="10">
      <t>ホジョ</t>
    </rPh>
    <rPh sb="10" eb="12">
      <t>ソウチ</t>
    </rPh>
    <rPh sb="13" eb="15">
      <t>シヨウ</t>
    </rPh>
    <rPh sb="17" eb="19">
      <t>ザイタク</t>
    </rPh>
    <rPh sb="19" eb="21">
      <t>ジンコウ</t>
    </rPh>
    <rPh sb="21" eb="23">
      <t>コキュウ</t>
    </rPh>
    <rPh sb="23" eb="24">
      <t>キ</t>
    </rPh>
    <rPh sb="24" eb="26">
      <t>ソウチャク</t>
    </rPh>
    <rPh sb="26" eb="28">
      <t>カンジャ</t>
    </rPh>
    <rPh sb="31" eb="32">
      <t>ミト</t>
    </rPh>
    <rPh sb="40" eb="42">
      <t>コンカイ</t>
    </rPh>
    <rPh sb="43" eb="45">
      <t>テイアン</t>
    </rPh>
    <rPh sb="88" eb="90">
      <t>セッテイ</t>
    </rPh>
    <rPh sb="90" eb="92">
      <t>コウモク</t>
    </rPh>
    <rPh sb="97" eb="99">
      <t>ザイタク</t>
    </rPh>
    <rPh sb="99" eb="101">
      <t>イリョウ</t>
    </rPh>
    <rPh sb="107" eb="109">
      <t>ショチ</t>
    </rPh>
    <rPh sb="112" eb="114">
      <t>ホケン</t>
    </rPh>
    <rPh sb="114" eb="116">
      <t>シュウサイ</t>
    </rPh>
    <rPh sb="117" eb="119">
      <t>ヨウボウ</t>
    </rPh>
    <phoneticPr fontId="5"/>
  </si>
  <si>
    <t>日本てんかん学会</t>
    <rPh sb="0" eb="2">
      <t>ニホン</t>
    </rPh>
    <rPh sb="6" eb="8">
      <t>ガッカイ</t>
    </rPh>
    <phoneticPr fontId="5"/>
  </si>
  <si>
    <t>遺伝学的検査への追加
（Dravet症候群、GLUT-1欠損症）</t>
  </si>
  <si>
    <t>Dravet症候群は、小児慢性特定疾患、指定難病にも指定されている難治性てんかんで死亡率も約10%と高く、乳児期発症時には臨床診断が困難であるが、SCN1A遺伝子検査により約80％で確定診断可能である。早期診断、本症に特異的な治療の早期導入が期待される。GLUT-1欠損症は、小児慢性特定疾患、指定難病にも指定されている代謝病であるが、診断確定により有効な治療法であるケトン食治療により大きな改善が期待できる。確定診断には髄液検査とSLC2A1遺伝子診断（約80%の患者で診断可能）が必要であるが、最近、髄液検査において確定診断困難で遺伝子診断で確定できる例も増加している。乳幼児期より早期治療を行わないと不可逆性の脳障害が生ずるため遺伝子診断の保険適応が必要である。</t>
    <rPh sb="133" eb="136">
      <t>ケッソンショウ</t>
    </rPh>
    <phoneticPr fontId="5"/>
  </si>
  <si>
    <t>日本小児科学会
日本精神神経f学会</t>
    <rPh sb="0" eb="2">
      <t>ニホン</t>
    </rPh>
    <rPh sb="2" eb="5">
      <t>ショウニカ</t>
    </rPh>
    <rPh sb="5" eb="7">
      <t>ガッカイ</t>
    </rPh>
    <rPh sb="8" eb="10">
      <t>ニホン</t>
    </rPh>
    <rPh sb="10" eb="12">
      <t>セイシン</t>
    </rPh>
    <rPh sb="12" eb="14">
      <t>シンケイ</t>
    </rPh>
    <rPh sb="15" eb="17">
      <t>ガッカイ</t>
    </rPh>
    <phoneticPr fontId="5"/>
  </si>
  <si>
    <t>小児特定疾患カウンセリング料</t>
    <rPh sb="0" eb="2">
      <t>ショウニ</t>
    </rPh>
    <rPh sb="2" eb="4">
      <t>トクテイ</t>
    </rPh>
    <rPh sb="4" eb="6">
      <t>シッカン</t>
    </rPh>
    <rPh sb="13" eb="14">
      <t>リョウ</t>
    </rPh>
    <phoneticPr fontId="5"/>
  </si>
  <si>
    <t>B001</t>
  </si>
  <si>
    <t>1-B　算定要件の
拡大(施設基準）
1-C　算定要件の拡大（回数制限）</t>
  </si>
  <si>
    <t>小児特定疾患カウンセリング料の対象患者は発達障害を含む慢性疾患が多く、2018年改定において、対象患者が15歳未満から18歳未満に変更されたが、成人まで移行して「切れ目のない支援」を必要としている疾患が多い。「2年を限度として」では「切れ目のない支援」は実現できず、「2年を限度として」の項の廃止を提案する。</t>
    <rPh sb="0" eb="2">
      <t>ショウニ</t>
    </rPh>
    <rPh sb="2" eb="4">
      <t>トクテイ</t>
    </rPh>
    <rPh sb="4" eb="6">
      <t>シッカン</t>
    </rPh>
    <rPh sb="13" eb="14">
      <t>リョウ</t>
    </rPh>
    <rPh sb="15" eb="17">
      <t>タイショウ</t>
    </rPh>
    <rPh sb="17" eb="19">
      <t>カンジャ</t>
    </rPh>
    <rPh sb="20" eb="22">
      <t>ハッタツ</t>
    </rPh>
    <rPh sb="22" eb="24">
      <t>ショウガイ</t>
    </rPh>
    <rPh sb="25" eb="26">
      <t>フク</t>
    </rPh>
    <rPh sb="27" eb="29">
      <t>マンセイ</t>
    </rPh>
    <rPh sb="29" eb="31">
      <t>シッカン</t>
    </rPh>
    <rPh sb="32" eb="33">
      <t>オオ</t>
    </rPh>
    <rPh sb="39" eb="40">
      <t>ネン</t>
    </rPh>
    <rPh sb="40" eb="42">
      <t>カイテイ</t>
    </rPh>
    <rPh sb="47" eb="49">
      <t>タイショウ</t>
    </rPh>
    <rPh sb="49" eb="51">
      <t>カンジャ</t>
    </rPh>
    <rPh sb="54" eb="57">
      <t>サイミマン</t>
    </rPh>
    <rPh sb="61" eb="64">
      <t>サイミマン</t>
    </rPh>
    <rPh sb="65" eb="67">
      <t>ヘンコウ</t>
    </rPh>
    <rPh sb="72" eb="74">
      <t>セイジン</t>
    </rPh>
    <rPh sb="76" eb="78">
      <t>イコウ</t>
    </rPh>
    <rPh sb="81" eb="82">
      <t>キ</t>
    </rPh>
    <rPh sb="83" eb="84">
      <t>メ</t>
    </rPh>
    <rPh sb="87" eb="89">
      <t>シエン</t>
    </rPh>
    <rPh sb="91" eb="93">
      <t>ヒツヨウ</t>
    </rPh>
    <rPh sb="98" eb="100">
      <t>シッカン</t>
    </rPh>
    <rPh sb="101" eb="102">
      <t>オオ</t>
    </rPh>
    <rPh sb="117" eb="118">
      <t>キ</t>
    </rPh>
    <rPh sb="119" eb="120">
      <t>メ</t>
    </rPh>
    <rPh sb="123" eb="125">
      <t>シエン</t>
    </rPh>
    <rPh sb="127" eb="129">
      <t>ジツゲン</t>
    </rPh>
    <rPh sb="144" eb="145">
      <t>コウ</t>
    </rPh>
    <rPh sb="149" eb="151">
      <t>テイアン</t>
    </rPh>
    <phoneticPr fontId="5"/>
  </si>
  <si>
    <t>日本小児科学会</t>
    <rPh sb="0" eb="2">
      <t>ニホン</t>
    </rPh>
    <rPh sb="2" eb="5">
      <t>ショウニカ</t>
    </rPh>
    <rPh sb="5" eb="7">
      <t>ガッカイ</t>
    </rPh>
    <phoneticPr fontId="5"/>
  </si>
  <si>
    <t>在宅小児経管栄養法指導管理料</t>
  </si>
  <si>
    <t>C105-2</t>
  </si>
  <si>
    <t>1-A　算定要件の
拡大（適応疾患の
拡大）</t>
  </si>
  <si>
    <t>対象患者の「15歳以上の患者であると体重20㎏未満である場合に限る」なっているが、経管栄養の継続が必要にも関わらず算定できる管理料がなくなるケースが存在する。「体重20㎏未満」の基準見直しが必要と思われる。</t>
    <rPh sb="0" eb="2">
      <t>タイショウ</t>
    </rPh>
    <rPh sb="2" eb="4">
      <t>カンジャ</t>
    </rPh>
    <rPh sb="9" eb="11">
      <t>イジョウ</t>
    </rPh>
    <rPh sb="12" eb="14">
      <t>カンジャ</t>
    </rPh>
    <rPh sb="74" eb="76">
      <t>ソンザイ</t>
    </rPh>
    <rPh sb="80" eb="82">
      <t>タイジュウ</t>
    </rPh>
    <rPh sb="85" eb="87">
      <t>ミマン</t>
    </rPh>
    <rPh sb="89" eb="91">
      <t>キジュン</t>
    </rPh>
    <rPh sb="91" eb="93">
      <t>ミナオ</t>
    </rPh>
    <rPh sb="95" eb="97">
      <t>ヒツヨウ</t>
    </rPh>
    <rPh sb="98" eb="99">
      <t>オモ</t>
    </rPh>
    <phoneticPr fontId="5"/>
  </si>
  <si>
    <t>日本小児神経学会</t>
    <rPh sb="0" eb="2">
      <t>ニホン</t>
    </rPh>
    <rPh sb="2" eb="4">
      <t>ショウニ</t>
    </rPh>
    <rPh sb="4" eb="6">
      <t>シンケイ</t>
    </rPh>
    <rPh sb="6" eb="8">
      <t>ガッカイ</t>
    </rPh>
    <phoneticPr fontId="5"/>
  </si>
  <si>
    <t>日本小児科学会
日本精神神経学会</t>
    <rPh sb="0" eb="2">
      <t>ニホン</t>
    </rPh>
    <rPh sb="2" eb="5">
      <t>ショウニカ</t>
    </rPh>
    <rPh sb="5" eb="7">
      <t>ガッカイ</t>
    </rPh>
    <rPh sb="8" eb="10">
      <t>ニホン</t>
    </rPh>
    <rPh sb="10" eb="12">
      <t>セイシン</t>
    </rPh>
    <rPh sb="12" eb="14">
      <t>シンケイ</t>
    </rPh>
    <rPh sb="14" eb="16">
      <t>ガッカイ</t>
    </rPh>
    <phoneticPr fontId="5"/>
  </si>
  <si>
    <t>小児特定疾患カウンセリング料の対象患者は発達障害を含む慢性疾患が多く、2018年改定において、対象患者が15歳未満から18歳未満に変更されたが、成人まで移行して「切れ目のない支援」を必要としている疾患が多い。「2年を限度として」では「切れ目のない支援」は実現できず、「2年を限度として」の項の廃止を提案する。</t>
  </si>
  <si>
    <t>対象患者の「15歳以上の患者であると体重20㎏未満である場合に限る」なっているが、経管栄養の継続が必要にも関わらず算定できる管理料がなくなるケースが存在する。「体重20㎏未満」の基準見直しが必要と思われる。</t>
  </si>
  <si>
    <t>日本小児科学会</t>
    <rPh sb="0" eb="2">
      <t>ニホン</t>
    </rPh>
    <rPh sb="2" eb="4">
      <t>ショウニ</t>
    </rPh>
    <rPh sb="4" eb="5">
      <t>カ</t>
    </rPh>
    <rPh sb="5" eb="7">
      <t>ガッカイ</t>
    </rPh>
    <phoneticPr fontId="5"/>
  </si>
  <si>
    <t>診療情報提供料（Ｉ）</t>
    <rPh sb="0" eb="2">
      <t>シンリョウ</t>
    </rPh>
    <rPh sb="2" eb="4">
      <t>ジョウホウ</t>
    </rPh>
    <rPh sb="4" eb="6">
      <t>テイキョウ</t>
    </rPh>
    <rPh sb="6" eb="7">
      <t>リョウ</t>
    </rPh>
    <phoneticPr fontId="5"/>
  </si>
  <si>
    <t>日本小児救急医学会</t>
    <rPh sb="0" eb="4">
      <t>ニホン</t>
    </rPh>
    <rPh sb="4" eb="9">
      <t>キュウキュ</t>
    </rPh>
    <phoneticPr fontId="5"/>
  </si>
  <si>
    <t>小児関連委員会</t>
    <rPh sb="0" eb="7">
      <t>ショウン</t>
    </rPh>
    <phoneticPr fontId="5"/>
  </si>
  <si>
    <t>要支援児童（被虐待児）対応体制加算</t>
    <rPh sb="0" eb="3">
      <t>ヨウシエンジドウ</t>
    </rPh>
    <rPh sb="3" eb="5">
      <t>ジドウ</t>
    </rPh>
    <rPh sb="6" eb="10">
      <t>ヒギャクタイジ</t>
    </rPh>
    <rPh sb="11" eb="13">
      <t>タイオウ</t>
    </rPh>
    <rPh sb="13" eb="15">
      <t>タイセイ</t>
    </rPh>
    <rPh sb="15" eb="17">
      <t>カサン</t>
    </rPh>
    <phoneticPr fontId="5"/>
  </si>
  <si>
    <t xml:space="preserve">小児入院医療管理料を算定する施設において要支援児童の中でも被虐待児等、特に不適切な養育環境にある18歳未満の小児に対応するため十分な診療体制を整備している場合(委員会，対応チームを常設している）に入院初日に限り算定する。
</t>
    <rPh sb="80" eb="83">
      <t>イインカイ</t>
    </rPh>
    <rPh sb="84" eb="86">
      <t>タイオウ</t>
    </rPh>
    <rPh sb="90" eb="92">
      <t>ジョウセツ</t>
    </rPh>
    <phoneticPr fontId="5"/>
  </si>
  <si>
    <t>虐待症候群,
要支援児童（被虐待児）</t>
    <rPh sb="0" eb="2">
      <t>ギャクタイ</t>
    </rPh>
    <rPh sb="2" eb="5">
      <t>ショウコウグン</t>
    </rPh>
    <rPh sb="7" eb="12">
      <t>ヨウシエンジドウ</t>
    </rPh>
    <rPh sb="13" eb="16">
      <t>ヒギャクタイ</t>
    </rPh>
    <rPh sb="16" eb="17">
      <t>ジ</t>
    </rPh>
    <phoneticPr fontId="5"/>
  </si>
  <si>
    <t>厚労省の統計によれば、児童相談所の児童虐待の相談対応件数は増加の一途を辿り平成29年には133,778件に達している｡かつ虐待死は年50人前後もある。国外での研究によれば、適切かつ積極的な被虐待児対応が結果的に医療費抑制に繋がり社会経済的に有用とされるが、わが国で医療機関からの通告例は少なく、その理由の一つが病院内での受け入れ体制の不備とされている。被虐待児等の対応には適切なメンバーで構成されたチームによる症例毎の対応と多職種連携が不可欠である｡院内に常時ケースワーカー等を配置し迅速な情報収集，院内検討会議，関連機関との連携を行うことのできる体制を整備しておくことが重要である。</t>
    <rPh sb="26" eb="28">
      <t>ケンスウ</t>
    </rPh>
    <rPh sb="29" eb="31">
      <t>ゾウカ</t>
    </rPh>
    <rPh sb="32" eb="34">
      <t>イット</t>
    </rPh>
    <rPh sb="35" eb="36">
      <t>タド</t>
    </rPh>
    <rPh sb="37" eb="39">
      <t>ヘイセイ</t>
    </rPh>
    <rPh sb="41" eb="42">
      <t>ネン</t>
    </rPh>
    <rPh sb="53" eb="54">
      <t>タッ</t>
    </rPh>
    <rPh sb="186" eb="188">
      <t>テキセツ</t>
    </rPh>
    <rPh sb="194" eb="196">
      <t>コウセイ</t>
    </rPh>
    <rPh sb="209" eb="211">
      <t>タイオウ</t>
    </rPh>
    <rPh sb="242" eb="244">
      <t>ジンソク</t>
    </rPh>
    <rPh sb="250" eb="252">
      <t>インナイ</t>
    </rPh>
    <rPh sb="252" eb="254">
      <t>ケントウ</t>
    </rPh>
    <rPh sb="254" eb="256">
      <t>カイギ</t>
    </rPh>
    <rPh sb="259" eb="261">
      <t>キカン</t>
    </rPh>
    <phoneticPr fontId="5"/>
  </si>
  <si>
    <t>救命のための気管内挿管</t>
    <rPh sb="0" eb="2">
      <t>キュウメイ</t>
    </rPh>
    <rPh sb="6" eb="9">
      <t>キカンナイ</t>
    </rPh>
    <rPh sb="9" eb="11">
      <t>ソウカン</t>
    </rPh>
    <phoneticPr fontId="5"/>
  </si>
  <si>
    <t>44　注</t>
    <rPh sb="3" eb="4">
      <t>チュウ</t>
    </rPh>
    <phoneticPr fontId="5"/>
  </si>
  <si>
    <t>既存項目であるもののうち、新生児への気管内挿管については、その難易度や臨床上の有用性を考慮し、既存項目よりも高い評価とする。</t>
    <rPh sb="13" eb="16">
      <t>シンセイジ</t>
    </rPh>
    <rPh sb="18" eb="21">
      <t>キカンナイ</t>
    </rPh>
    <rPh sb="21" eb="23">
      <t>ソウカン</t>
    </rPh>
    <phoneticPr fontId="5"/>
  </si>
  <si>
    <t>心膜穿刺</t>
    <rPh sb="0" eb="4">
      <t>シンマクセンシ</t>
    </rPh>
    <phoneticPr fontId="5"/>
  </si>
  <si>
    <t>既存項目であるもののうち、 乳幼児への心膜穿刺については、その難易度や臨床上の有用性を考慮し、既存項目よりも高い評価とする。</t>
    <rPh sb="14" eb="17">
      <t>ニュウヨウジ</t>
    </rPh>
    <rPh sb="19" eb="21">
      <t>シンマク</t>
    </rPh>
    <rPh sb="21" eb="23">
      <t>センシ</t>
    </rPh>
    <phoneticPr fontId="5"/>
  </si>
  <si>
    <t>間欠的陽圧吸入法</t>
    <rPh sb="0" eb="3">
      <t>カンケツテキ</t>
    </rPh>
    <rPh sb="3" eb="5">
      <t>ヨウアツ</t>
    </rPh>
    <rPh sb="5" eb="8">
      <t>キュウニュウホウ</t>
    </rPh>
    <phoneticPr fontId="5"/>
  </si>
  <si>
    <t>既存項目であるもののうち、 乳幼児の間欠的陽圧吸入法については、その難易度や臨床上の有用性を考慮し、既存項目よりも高い評価とする。</t>
    <rPh sb="14" eb="17">
      <t>ニュウヨウジ</t>
    </rPh>
    <rPh sb="18" eb="21">
      <t>カンケツテキ</t>
    </rPh>
    <rPh sb="21" eb="23">
      <t>ヨウアツ</t>
    </rPh>
    <rPh sb="23" eb="26">
      <t>キュウニュウホウ</t>
    </rPh>
    <phoneticPr fontId="5"/>
  </si>
  <si>
    <t>鼻マスク式補助換気法</t>
    <rPh sb="0" eb="1">
      <t>ハナ</t>
    </rPh>
    <rPh sb="4" eb="5">
      <t>シキ</t>
    </rPh>
    <phoneticPr fontId="5"/>
  </si>
  <si>
    <t>26 2</t>
  </si>
  <si>
    <t>既存項目であるもののうち、 乳幼児の鼻マスク式補助換気法については、その難易度や臨床上の有用性を考慮し、既存項目よりも高い評価とする。</t>
    <rPh sb="14" eb="17">
      <t>ニュウヨウジ</t>
    </rPh>
    <rPh sb="18" eb="19">
      <t>ハナ</t>
    </rPh>
    <rPh sb="22" eb="23">
      <t>シキ</t>
    </rPh>
    <rPh sb="23" eb="27">
      <t>ホジョカンキ</t>
    </rPh>
    <rPh sb="27" eb="28">
      <t>ホウ</t>
    </rPh>
    <phoneticPr fontId="5"/>
  </si>
  <si>
    <t>経鼻栄養・薬剤投与用チューブ挿入術</t>
    <rPh sb="0" eb="4">
      <t>ケイビエイヨウ</t>
    </rPh>
    <rPh sb="5" eb="7">
      <t>ヤクザイ</t>
    </rPh>
    <rPh sb="7" eb="9">
      <t>トウヨ</t>
    </rPh>
    <rPh sb="9" eb="10">
      <t>ヨウ</t>
    </rPh>
    <rPh sb="14" eb="17">
      <t>ソウニュウジュツ</t>
    </rPh>
    <phoneticPr fontId="5"/>
  </si>
  <si>
    <t>34 2</t>
  </si>
  <si>
    <t>既存項目であるもののうち、 乳幼児の栄養チューブ等挿入術については、その難易度や臨床上の有用性を考慮し、既存項目よりも高い評価とする。</t>
    <rPh sb="14" eb="17">
      <t>ニュウヨウジ</t>
    </rPh>
    <rPh sb="18" eb="20">
      <t>エイヨウ</t>
    </rPh>
    <rPh sb="24" eb="25">
      <t>トウ</t>
    </rPh>
    <rPh sb="25" eb="28">
      <t>ソウニュウジュツ</t>
    </rPh>
    <phoneticPr fontId="5"/>
  </si>
  <si>
    <t>経鼻栄養・薬剤投与用カテーテル交換法</t>
    <rPh sb="0" eb="4">
      <t>ケイビエイヨウ</t>
    </rPh>
    <rPh sb="5" eb="7">
      <t>ヤクザイ</t>
    </rPh>
    <rPh sb="7" eb="9">
      <t>トウヨ</t>
    </rPh>
    <rPh sb="9" eb="10">
      <t>ヨウ</t>
    </rPh>
    <rPh sb="15" eb="18">
      <t>コウカンホウ</t>
    </rPh>
    <phoneticPr fontId="5"/>
  </si>
  <si>
    <t>43 4</t>
  </si>
  <si>
    <t>既存項目であるもののうち、 乳幼児の栄養カテーテール等交換については、その難易度や臨床上の有用性を考慮し、既存項目よりも高い評価とする。</t>
    <rPh sb="14" eb="17">
      <t>ニュウヨウジ</t>
    </rPh>
    <rPh sb="18" eb="20">
      <t>エイヨウ</t>
    </rPh>
    <rPh sb="26" eb="27">
      <t>トウ</t>
    </rPh>
    <rPh sb="27" eb="29">
      <t>コウカン</t>
    </rPh>
    <phoneticPr fontId="5"/>
  </si>
  <si>
    <t>留置カテーテル設置</t>
    <rPh sb="0" eb="2">
      <t>リュウチ</t>
    </rPh>
    <rPh sb="7" eb="9">
      <t>セッチ</t>
    </rPh>
    <phoneticPr fontId="5"/>
  </si>
  <si>
    <t>既存項目であるもののうち、 乳幼児への留置カテーテール設置については、その難易度や臨床上の有用性を考慮し、既存項目よりも高い評価とする。</t>
    <rPh sb="14" eb="17">
      <t>ニュウヨウジ</t>
    </rPh>
    <rPh sb="19" eb="21">
      <t>リュウチ</t>
    </rPh>
    <rPh sb="27" eb="29">
      <t>セッチ</t>
    </rPh>
    <phoneticPr fontId="5"/>
  </si>
  <si>
    <t>導尿</t>
    <rPh sb="0" eb="2">
      <t>ドウニョウ</t>
    </rPh>
    <phoneticPr fontId="5"/>
  </si>
  <si>
    <t>既存項目であるもののうち、 乳幼児への導尿については、その難易度や臨床上の重要性を考慮し、既存項目よりも高い評価とする。</t>
    <rPh sb="14" eb="17">
      <t>ニュウヨウジ</t>
    </rPh>
    <rPh sb="19" eb="21">
      <t>ドウニョウ</t>
    </rPh>
    <rPh sb="37" eb="39">
      <t>ジュウヨウ</t>
    </rPh>
    <phoneticPr fontId="5"/>
  </si>
  <si>
    <t>ネブライザー</t>
  </si>
  <si>
    <t>既存項目であるもののうち、 乳幼児へのネブライザーについては、その難易度や臨床上の有用性を考慮し、既存項目よりも高い評価とする。</t>
    <rPh sb="14" eb="17">
      <t>ニュウヨウジ</t>
    </rPh>
    <phoneticPr fontId="5"/>
  </si>
  <si>
    <t>超音波ネブライザー</t>
    <rPh sb="0" eb="3">
      <t>チョウオンパ</t>
    </rPh>
    <phoneticPr fontId="5"/>
  </si>
  <si>
    <t>既存項目であるもののうち、 乳幼児への超音波ネブライザーについては、その難易度や臨床上の有用性を考慮し、既存項目よりも高い評価とする。</t>
    <rPh sb="14" eb="17">
      <t>ニュウヨウジ</t>
    </rPh>
    <rPh sb="19" eb="22">
      <t>チョウオンパ</t>
    </rPh>
    <phoneticPr fontId="5"/>
  </si>
  <si>
    <t>創傷処置</t>
    <rPh sb="0" eb="2">
      <t>ソウショウ</t>
    </rPh>
    <rPh sb="2" eb="4">
      <t>ショチ</t>
    </rPh>
    <phoneticPr fontId="5"/>
  </si>
  <si>
    <t>000 1-4</t>
  </si>
  <si>
    <t>既存項目であるもののうち、 乳幼児への創傷処置については、その難易度を考慮し、既存項目よりも高い評価とする。</t>
    <rPh sb="14" eb="17">
      <t>ニュウヨウジ</t>
    </rPh>
    <rPh sb="19" eb="23">
      <t>ソウショウショチ</t>
    </rPh>
    <phoneticPr fontId="5"/>
  </si>
  <si>
    <t>熱傷処置</t>
  </si>
  <si>
    <t>001 1-3</t>
  </si>
  <si>
    <t>既存項目であるもののうち、 乳幼児への熱傷処置については、その難易度を考慮し、既存項目よりも高い評価とする。</t>
    <rPh sb="14" eb="17">
      <t>ニュウヨウジ</t>
    </rPh>
    <rPh sb="19" eb="21">
      <t>ネッショウ</t>
    </rPh>
    <rPh sb="21" eb="23">
      <t>ソウショウショチ</t>
    </rPh>
    <phoneticPr fontId="5"/>
  </si>
  <si>
    <t>2つの検査課題からなる。Part Aでは、紙面に散在する数字を1から順に25まで、鉛筆を紙面から離すことなくできるだけ早く結ぶ。Part Bでは、紙面に散在する数字（1～13）と平仮名（あ～し）を交互に「1－あ－2－い－3－う…」の順番で、「13」まで鉛筆を紙面から離すことなくできるだけ早く結ぶ。いずれも所要時間と誤反応を記録して成績を判定する。検査時間は15分程度（記録・判定時間を含む）。</t>
  </si>
  <si>
    <t>高次脳機能障害，軽度認知障害，認知症（主に軽度のもの）</t>
  </si>
  <si>
    <t>日本精神神経学会</t>
    <rPh sb="0" eb="6">
      <t>ニホンセイシンシンケイ</t>
    </rPh>
    <rPh sb="6" eb="8">
      <t>ガッカイ</t>
    </rPh>
    <phoneticPr fontId="5"/>
  </si>
  <si>
    <t>精神科関連委員会、検査関連委員会、内分泌・代謝関連委員会</t>
    <rPh sb="0" eb="3">
      <t>セイシンカ</t>
    </rPh>
    <rPh sb="3" eb="5">
      <t>カンレン</t>
    </rPh>
    <rPh sb="5" eb="8">
      <t>イインカイ</t>
    </rPh>
    <rPh sb="9" eb="11">
      <t>ケンサ</t>
    </rPh>
    <rPh sb="11" eb="13">
      <t>カンレン</t>
    </rPh>
    <rPh sb="13" eb="16">
      <t>イインカイ</t>
    </rPh>
    <rPh sb="17" eb="20">
      <t>ナイブンピツ</t>
    </rPh>
    <rPh sb="21" eb="23">
      <t>タイシャ</t>
    </rPh>
    <rPh sb="23" eb="25">
      <t>カンレン</t>
    </rPh>
    <rPh sb="25" eb="28">
      <t>イインカイ</t>
    </rPh>
    <phoneticPr fontId="5"/>
  </si>
  <si>
    <t>日本アルコールアディクション医学会、日本アルコール関連問題学会、国立精神施設長協議会</t>
    <rPh sb="0" eb="2">
      <t>ニホン</t>
    </rPh>
    <rPh sb="14" eb="17">
      <t>イガクカイ</t>
    </rPh>
    <rPh sb="18" eb="20">
      <t>ニホン</t>
    </rPh>
    <rPh sb="25" eb="27">
      <t>カンレン</t>
    </rPh>
    <rPh sb="27" eb="29">
      <t>モンダイ</t>
    </rPh>
    <rPh sb="29" eb="31">
      <t>ガッカイ</t>
    </rPh>
    <rPh sb="32" eb="34">
      <t>コクリツ</t>
    </rPh>
    <rPh sb="34" eb="36">
      <t>セイシン</t>
    </rPh>
    <rPh sb="36" eb="38">
      <t>シセツ</t>
    </rPh>
    <rPh sb="38" eb="39">
      <t>チョウ</t>
    </rPh>
    <rPh sb="39" eb="42">
      <t>キョウギカイ</t>
    </rPh>
    <phoneticPr fontId="5"/>
  </si>
  <si>
    <t>施設基準に適合した病棟に入院した薬物依存症患者に対して、医師・看護師・精神保健福祉士・臨床心理技術者・作業療法士等多職種チームによる薬物依存症に対する集中的かつ多面的な認知行動療法を基本とする心理社会的専門治療を計画的に提供する。</t>
  </si>
  <si>
    <t>薬物依存症</t>
    <rPh sb="0" eb="2">
      <t>ヤクブツ</t>
    </rPh>
    <rPh sb="2" eb="4">
      <t>イゾン</t>
    </rPh>
    <rPh sb="4" eb="5">
      <t>ショウ</t>
    </rPh>
    <phoneticPr fontId="5"/>
  </si>
  <si>
    <t>アルコール依存症に対しては重度アルコール依存症入院医療管理加算があるが、治療に一層の人手・時間・労力を要する薬物依存症の入院治療に対する加算はなく、職員配置等に困難を来たしている。一方、薬物依存症に対して有効な認知行動療法の開発により、外来では平成28年度から依存症集団療法が新設された。更なる薬物再乱用防止のためには、入院中から同様の治療を行って断薬の意思を高め、外来治療に繋げることが重要である。2016年６月刑の一部執行猶予制度が施行され薬物依存症患者の増加が予測される中、当該加算の新設により治療機関の整備・治療法の普及が進み薬物再乱用の防止が図られ、刑務所費用等の削減が見込まれる。</t>
  </si>
  <si>
    <t>日本精神神経学会</t>
    <rPh sb="0" eb="2">
      <t>ニホン</t>
    </rPh>
    <rPh sb="2" eb="4">
      <t>セイシン</t>
    </rPh>
    <rPh sb="4" eb="6">
      <t>シンケイ</t>
    </rPh>
    <rPh sb="6" eb="8">
      <t>ガッカイ</t>
    </rPh>
    <phoneticPr fontId="5"/>
  </si>
  <si>
    <t>精神科多職種チーム医療による回復期
治療の強化</t>
    <rPh sb="0" eb="3">
      <t>セイシンカ</t>
    </rPh>
    <rPh sb="3" eb="4">
      <t>タ</t>
    </rPh>
    <rPh sb="4" eb="6">
      <t>ショクシュ</t>
    </rPh>
    <rPh sb="9" eb="11">
      <t>イリョウ</t>
    </rPh>
    <rPh sb="14" eb="16">
      <t>カイフク</t>
    </rPh>
    <rPh sb="16" eb="17">
      <t>キ</t>
    </rPh>
    <rPh sb="18" eb="20">
      <t>チリョウ</t>
    </rPh>
    <rPh sb="21" eb="23">
      <t>キョウカ</t>
    </rPh>
    <phoneticPr fontId="5"/>
  </si>
  <si>
    <t xml:space="preserve">入院期間が1年を超えないようにするために回復入院医療を強化する必要がある。入院90日以上を経過した時点で多職種（常勤精神科医、看護師、精神保健福祉士、薬剤師、作業療法士、臨床心理士、および本人）により、「回復期治療計画を」を策定し、その結果を評価しながら月に2回以上のカンファレンスを実施する。入院時から1年未満での地域移行率が92%で100点/日、95%で150点/日を「回復期治療強化加算」として精神保健福祉士加算に加えて加算する。
</t>
    <rPh sb="0" eb="2">
      <t>ニュウイン</t>
    </rPh>
    <rPh sb="2" eb="4">
      <t>キカン</t>
    </rPh>
    <rPh sb="6" eb="7">
      <t>ネン</t>
    </rPh>
    <rPh sb="8" eb="9">
      <t>コ</t>
    </rPh>
    <rPh sb="20" eb="22">
      <t>カイフク</t>
    </rPh>
    <rPh sb="22" eb="24">
      <t>ニュウイン</t>
    </rPh>
    <rPh sb="24" eb="26">
      <t>イリョウ</t>
    </rPh>
    <rPh sb="27" eb="28">
      <t>ツヨシ</t>
    </rPh>
    <rPh sb="28" eb="29">
      <t>カ</t>
    </rPh>
    <rPh sb="31" eb="33">
      <t>ヒツヨウ</t>
    </rPh>
    <rPh sb="37" eb="39">
      <t>ニュウイン</t>
    </rPh>
    <rPh sb="41" eb="44">
      <t>ニチイジョウ</t>
    </rPh>
    <rPh sb="45" eb="47">
      <t>ケイカ</t>
    </rPh>
    <rPh sb="49" eb="51">
      <t>ジテン</t>
    </rPh>
    <rPh sb="52" eb="53">
      <t>タ</t>
    </rPh>
    <rPh sb="53" eb="55">
      <t>ショクシュ</t>
    </rPh>
    <rPh sb="56" eb="58">
      <t>ジョウキン</t>
    </rPh>
    <rPh sb="58" eb="62">
      <t>セイシンカイ</t>
    </rPh>
    <rPh sb="63" eb="66">
      <t>カンゴシ</t>
    </rPh>
    <rPh sb="67" eb="69">
      <t>セイシン</t>
    </rPh>
    <rPh sb="69" eb="71">
      <t>ホケン</t>
    </rPh>
    <rPh sb="71" eb="74">
      <t>フクシシ</t>
    </rPh>
    <rPh sb="75" eb="78">
      <t>ヤクザイシ</t>
    </rPh>
    <rPh sb="79" eb="81">
      <t>サギョウ</t>
    </rPh>
    <rPh sb="81" eb="84">
      <t>リョウホウシ</t>
    </rPh>
    <rPh sb="85" eb="87">
      <t>リンショウ</t>
    </rPh>
    <rPh sb="87" eb="90">
      <t>シンリシ</t>
    </rPh>
    <rPh sb="94" eb="96">
      <t>ホンニン</t>
    </rPh>
    <rPh sb="102" eb="104">
      <t>カイフク</t>
    </rPh>
    <rPh sb="104" eb="105">
      <t>キ</t>
    </rPh>
    <rPh sb="105" eb="107">
      <t>チリョウ</t>
    </rPh>
    <rPh sb="107" eb="109">
      <t>ケイカク</t>
    </rPh>
    <rPh sb="118" eb="120">
      <t>ケッカ</t>
    </rPh>
    <rPh sb="121" eb="123">
      <t>ヒョウカ</t>
    </rPh>
    <rPh sb="127" eb="128">
      <t>ツキ</t>
    </rPh>
    <rPh sb="130" eb="133">
      <t>カイイジョウ</t>
    </rPh>
    <rPh sb="142" eb="144">
      <t>ジッシ</t>
    </rPh>
    <rPh sb="147" eb="149">
      <t>ニュウイン</t>
    </rPh>
    <rPh sb="149" eb="150">
      <t>ジ</t>
    </rPh>
    <rPh sb="153" eb="154">
      <t>ネン</t>
    </rPh>
    <rPh sb="154" eb="156">
      <t>ミマン</t>
    </rPh>
    <rPh sb="158" eb="160">
      <t>チイキ</t>
    </rPh>
    <rPh sb="160" eb="162">
      <t>イコウ</t>
    </rPh>
    <rPh sb="162" eb="163">
      <t>リツ</t>
    </rPh>
    <rPh sb="171" eb="172">
      <t>テン</t>
    </rPh>
    <rPh sb="173" eb="174">
      <t>ニチ</t>
    </rPh>
    <rPh sb="182" eb="183">
      <t>テン</t>
    </rPh>
    <rPh sb="184" eb="185">
      <t>ニチ</t>
    </rPh>
    <rPh sb="187" eb="189">
      <t>カイフク</t>
    </rPh>
    <rPh sb="189" eb="190">
      <t>キ</t>
    </rPh>
    <rPh sb="190" eb="192">
      <t>チリョウ</t>
    </rPh>
    <rPh sb="192" eb="194">
      <t>キョウカ</t>
    </rPh>
    <rPh sb="194" eb="196">
      <t>カサン</t>
    </rPh>
    <rPh sb="200" eb="202">
      <t>セイシン</t>
    </rPh>
    <rPh sb="202" eb="204">
      <t>ホケン</t>
    </rPh>
    <rPh sb="204" eb="207">
      <t>フクシシ</t>
    </rPh>
    <rPh sb="207" eb="209">
      <t>カサン</t>
    </rPh>
    <rPh sb="210" eb="211">
      <t>クワ</t>
    </rPh>
    <rPh sb="213" eb="215">
      <t>カサン</t>
    </rPh>
    <phoneticPr fontId="5"/>
  </si>
  <si>
    <t>精神科回復期入院医療を強化し1年以内の地域移行を強化する方策は、現在のところ、精神保健福祉士配置加算が設けられているだけである。地域移行には「精神科多職種チーム」の活動がb有効であることは周知のことであるが、当該病棟に常勤医師を配置したうえで、当該患者について月に2回以上のカンファレンスを実施し、さらに、地域の相談支援事業者等を加えて濃密に行った時には、自宅などへの退院移行率では９０％以上が可能になると思われる。その成果としては95%以上を目標とする。全国で300病棟が95%以上の地域移行率を達成すれば、1年間に13%（18千人）が長期入院に移行している現状を5%（15千人）にまで削減できることになる。</t>
    <rPh sb="0" eb="3">
      <t>セイシンカ</t>
    </rPh>
    <rPh sb="3" eb="5">
      <t>カイフク</t>
    </rPh>
    <rPh sb="5" eb="6">
      <t>キ</t>
    </rPh>
    <rPh sb="6" eb="8">
      <t>ニュウイン</t>
    </rPh>
    <rPh sb="8" eb="10">
      <t>イリョウ</t>
    </rPh>
    <rPh sb="11" eb="13">
      <t>キョウカ</t>
    </rPh>
    <rPh sb="15" eb="16">
      <t>ネン</t>
    </rPh>
    <rPh sb="16" eb="18">
      <t>イナイ</t>
    </rPh>
    <rPh sb="19" eb="21">
      <t>チイキ</t>
    </rPh>
    <rPh sb="21" eb="23">
      <t>イコウ</t>
    </rPh>
    <rPh sb="24" eb="26">
      <t>キョウカ</t>
    </rPh>
    <rPh sb="28" eb="30">
      <t>ホウサク</t>
    </rPh>
    <rPh sb="32" eb="34">
      <t>ゲンザイ</t>
    </rPh>
    <rPh sb="39" eb="41">
      <t>セイシン</t>
    </rPh>
    <rPh sb="41" eb="43">
      <t>ホケン</t>
    </rPh>
    <rPh sb="43" eb="46">
      <t>フクシシ</t>
    </rPh>
    <rPh sb="46" eb="48">
      <t>ハイチ</t>
    </rPh>
    <rPh sb="48" eb="50">
      <t>カサン</t>
    </rPh>
    <rPh sb="51" eb="52">
      <t>モウ</t>
    </rPh>
    <rPh sb="64" eb="66">
      <t>チイキ</t>
    </rPh>
    <rPh sb="66" eb="68">
      <t>イコウ</t>
    </rPh>
    <rPh sb="71" eb="74">
      <t>セイシンカ</t>
    </rPh>
    <rPh sb="74" eb="75">
      <t>タ</t>
    </rPh>
    <rPh sb="75" eb="77">
      <t>ショクシュ</t>
    </rPh>
    <rPh sb="82" eb="84">
      <t>カツドウ</t>
    </rPh>
    <rPh sb="86" eb="88">
      <t>ユウコウ</t>
    </rPh>
    <rPh sb="94" eb="96">
      <t>シュウチ</t>
    </rPh>
    <rPh sb="104" eb="106">
      <t>トウガイ</t>
    </rPh>
    <rPh sb="106" eb="108">
      <t>ビョウトウ</t>
    </rPh>
    <rPh sb="109" eb="111">
      <t>ジョウキン</t>
    </rPh>
    <rPh sb="111" eb="113">
      <t>イシ</t>
    </rPh>
    <rPh sb="114" eb="116">
      <t>ハイチ</t>
    </rPh>
    <rPh sb="122" eb="124">
      <t>トウガイ</t>
    </rPh>
    <rPh sb="124" eb="126">
      <t>カンジャ</t>
    </rPh>
    <rPh sb="130" eb="131">
      <t>ツキ</t>
    </rPh>
    <rPh sb="133" eb="136">
      <t>カイイジョウ</t>
    </rPh>
    <rPh sb="145" eb="147">
      <t>ジッシ</t>
    </rPh>
    <rPh sb="153" eb="155">
      <t>チイキ</t>
    </rPh>
    <rPh sb="156" eb="158">
      <t>ソウダン</t>
    </rPh>
    <rPh sb="158" eb="160">
      <t>シエン</t>
    </rPh>
    <rPh sb="160" eb="163">
      <t>ジギョウシャ</t>
    </rPh>
    <rPh sb="163" eb="164">
      <t>ナド</t>
    </rPh>
    <rPh sb="165" eb="166">
      <t>クワ</t>
    </rPh>
    <rPh sb="168" eb="170">
      <t>ノウミツ</t>
    </rPh>
    <rPh sb="171" eb="172">
      <t>オコナ</t>
    </rPh>
    <rPh sb="174" eb="175">
      <t>トキ</t>
    </rPh>
    <rPh sb="178" eb="179">
      <t>ジ</t>
    </rPh>
    <rPh sb="184" eb="186">
      <t>タイイン</t>
    </rPh>
    <rPh sb="186" eb="188">
      <t>イコウ</t>
    </rPh>
    <rPh sb="188" eb="189">
      <t>リツ</t>
    </rPh>
    <rPh sb="194" eb="196">
      <t>イジョウ</t>
    </rPh>
    <rPh sb="197" eb="199">
      <t>カノウ</t>
    </rPh>
    <rPh sb="203" eb="204">
      <t>オモ</t>
    </rPh>
    <rPh sb="210" eb="212">
      <t>セイカ</t>
    </rPh>
    <rPh sb="219" eb="221">
      <t>イジョウ</t>
    </rPh>
    <rPh sb="222" eb="224">
      <t>モクヒョウ</t>
    </rPh>
    <rPh sb="228" eb="230">
      <t>ゼンコク</t>
    </rPh>
    <rPh sb="234" eb="236">
      <t>ビョウトウ</t>
    </rPh>
    <rPh sb="240" eb="242">
      <t>イジョウ</t>
    </rPh>
    <rPh sb="243" eb="245">
      <t>チイキ</t>
    </rPh>
    <rPh sb="245" eb="247">
      <t>イコウ</t>
    </rPh>
    <rPh sb="247" eb="248">
      <t>リツ</t>
    </rPh>
    <rPh sb="249" eb="251">
      <t>タッセイ</t>
    </rPh>
    <rPh sb="256" eb="258">
      <t>ネンカン</t>
    </rPh>
    <rPh sb="265" eb="267">
      <t>センニン</t>
    </rPh>
    <rPh sb="269" eb="271">
      <t>チョウキ</t>
    </rPh>
    <rPh sb="271" eb="273">
      <t>ニュウイン</t>
    </rPh>
    <rPh sb="274" eb="276">
      <t>イコウ</t>
    </rPh>
    <rPh sb="280" eb="282">
      <t>ゲンジョウ</t>
    </rPh>
    <rPh sb="288" eb="290">
      <t>センニン</t>
    </rPh>
    <rPh sb="294" eb="296">
      <t>サクゲン</t>
    </rPh>
    <phoneticPr fontId="5"/>
  </si>
  <si>
    <t>精神科デイ・ケアの機能分化を進める</t>
    <rPh sb="0" eb="3">
      <t>セイシンカ</t>
    </rPh>
    <rPh sb="9" eb="11">
      <t>キノウ</t>
    </rPh>
    <rPh sb="11" eb="13">
      <t>ブンカ</t>
    </rPh>
    <rPh sb="14" eb="15">
      <t>スス</t>
    </rPh>
    <phoneticPr fontId="5"/>
  </si>
  <si>
    <t>以下の2分野については、現在、多くの通所希望者がおり拡大
が望まれているものであるが、現在の人員基準では十分な対応が出来ずに、職員を加配している現状がある。配置基準を高めるために報酬について加算を行う必要がある。（１）児童・思春期デイ・ケア、（２）うつ病リハビリテーションデイケア。</t>
    <rPh sb="0" eb="2">
      <t>イカ</t>
    </rPh>
    <rPh sb="4" eb="6">
      <t>ブンヤ</t>
    </rPh>
    <rPh sb="12" eb="14">
      <t>ゲンザイ</t>
    </rPh>
    <rPh sb="15" eb="16">
      <t>オオ</t>
    </rPh>
    <rPh sb="18" eb="20">
      <t>ツウショ</t>
    </rPh>
    <rPh sb="20" eb="23">
      <t>キボウシャ</t>
    </rPh>
    <rPh sb="26" eb="28">
      <t>カクダイ</t>
    </rPh>
    <rPh sb="30" eb="31">
      <t>ノゾ</t>
    </rPh>
    <rPh sb="43" eb="45">
      <t>ゲンザイ</t>
    </rPh>
    <rPh sb="46" eb="48">
      <t>ジンイン</t>
    </rPh>
    <rPh sb="48" eb="50">
      <t>キジュン</t>
    </rPh>
    <rPh sb="52" eb="54">
      <t>ジュウブン</t>
    </rPh>
    <rPh sb="55" eb="57">
      <t>タイオウ</t>
    </rPh>
    <rPh sb="58" eb="60">
      <t>デキ</t>
    </rPh>
    <rPh sb="63" eb="65">
      <t>ショクイン</t>
    </rPh>
    <rPh sb="66" eb="68">
      <t>カハイ</t>
    </rPh>
    <rPh sb="72" eb="74">
      <t>ゲンジョウ</t>
    </rPh>
    <rPh sb="78" eb="80">
      <t>ハイチ</t>
    </rPh>
    <rPh sb="80" eb="82">
      <t>キジュン</t>
    </rPh>
    <rPh sb="83" eb="84">
      <t>タカ</t>
    </rPh>
    <rPh sb="89" eb="91">
      <t>ホウシュウ</t>
    </rPh>
    <rPh sb="95" eb="97">
      <t>カサン</t>
    </rPh>
    <rPh sb="98" eb="99">
      <t>オコナ</t>
    </rPh>
    <rPh sb="100" eb="102">
      <t>ヒツヨウ</t>
    </rPh>
    <rPh sb="109" eb="111">
      <t>ジドウ</t>
    </rPh>
    <rPh sb="112" eb="115">
      <t>シシュンキ</t>
    </rPh>
    <rPh sb="126" eb="127">
      <t>ビョウ</t>
    </rPh>
    <phoneticPr fontId="5"/>
  </si>
  <si>
    <t>今後、精神科デイ・ケアはその機能を高めながら専門機能分化をしてゆくものと考えられる。（１）児童・
思春期デイケアは、人員の加配が必要であるために実施施設数は少なく実施状況を把握するのは困難
であるが、重要かつ必要な機能である。（２）うつ病リハビリテーション（リワーク）については、現在、210余の施設が稼働して大きな成果を挙げている。調査した166施設のうち86.7％において人員の加配が行われている。働き方改革が進む中で、うつ病の人達が安心して働けるまでの道筋を作るためにも、うつ病リハビリテーションの充実は重要であり、このためにも人員の加配に対応した加算が必要である（デイ・ケア：200点、ショートケア100点）。</t>
    <rPh sb="0" eb="2">
      <t>コンゴ</t>
    </rPh>
    <rPh sb="3" eb="6">
      <t>セイシンカ</t>
    </rPh>
    <rPh sb="14" eb="16">
      <t>キノウ</t>
    </rPh>
    <rPh sb="17" eb="18">
      <t>タカ</t>
    </rPh>
    <rPh sb="22" eb="24">
      <t>センモン</t>
    </rPh>
    <rPh sb="24" eb="26">
      <t>キノウ</t>
    </rPh>
    <rPh sb="26" eb="28">
      <t>ブンカ</t>
    </rPh>
    <rPh sb="36" eb="37">
      <t>カンガ</t>
    </rPh>
    <rPh sb="45" eb="47">
      <t>ジドウ</t>
    </rPh>
    <rPh sb="49" eb="52">
      <t>シシュンキ</t>
    </rPh>
    <rPh sb="58" eb="60">
      <t>ジンイン</t>
    </rPh>
    <rPh sb="61" eb="63">
      <t>カハイ</t>
    </rPh>
    <rPh sb="64" eb="66">
      <t>ヒツヨウ</t>
    </rPh>
    <rPh sb="72" eb="74">
      <t>ジッシ</t>
    </rPh>
    <rPh sb="74" eb="76">
      <t>シセツ</t>
    </rPh>
    <rPh sb="76" eb="77">
      <t>スウ</t>
    </rPh>
    <rPh sb="78" eb="79">
      <t>スク</t>
    </rPh>
    <rPh sb="81" eb="83">
      <t>ジッシ</t>
    </rPh>
    <rPh sb="83" eb="85">
      <t>ジョウキョウ</t>
    </rPh>
    <rPh sb="86" eb="88">
      <t>ハアク</t>
    </rPh>
    <rPh sb="92" eb="94">
      <t>コンナン</t>
    </rPh>
    <rPh sb="100" eb="102">
      <t>ジュウヨウ</t>
    </rPh>
    <rPh sb="104" eb="106">
      <t>ヒツヨウ</t>
    </rPh>
    <rPh sb="107" eb="109">
      <t>キノウ</t>
    </rPh>
    <rPh sb="118" eb="119">
      <t>ビョウ</t>
    </rPh>
    <rPh sb="140" eb="142">
      <t>ゲンザイ</t>
    </rPh>
    <rPh sb="146" eb="147">
      <t>アマ</t>
    </rPh>
    <rPh sb="148" eb="150">
      <t>シセツ</t>
    </rPh>
    <rPh sb="151" eb="153">
      <t>カドウ</t>
    </rPh>
    <rPh sb="155" eb="156">
      <t>オオ</t>
    </rPh>
    <rPh sb="158" eb="160">
      <t>セイカ</t>
    </rPh>
    <rPh sb="161" eb="162">
      <t>ア</t>
    </rPh>
    <rPh sb="167" eb="169">
      <t>チョウサ</t>
    </rPh>
    <rPh sb="174" eb="176">
      <t>シセツ</t>
    </rPh>
    <rPh sb="188" eb="190">
      <t>ジンイン</t>
    </rPh>
    <rPh sb="191" eb="193">
      <t>カハイ</t>
    </rPh>
    <rPh sb="194" eb="195">
      <t>オコナ</t>
    </rPh>
    <rPh sb="201" eb="202">
      <t>ハタラ</t>
    </rPh>
    <rPh sb="203" eb="204">
      <t>カタ</t>
    </rPh>
    <rPh sb="204" eb="206">
      <t>カイカク</t>
    </rPh>
    <rPh sb="207" eb="208">
      <t>スス</t>
    </rPh>
    <rPh sb="209" eb="210">
      <t>ナカ</t>
    </rPh>
    <rPh sb="214" eb="215">
      <t>ビョウ</t>
    </rPh>
    <rPh sb="216" eb="218">
      <t>ヒトタチ</t>
    </rPh>
    <rPh sb="219" eb="221">
      <t>アンシン</t>
    </rPh>
    <rPh sb="223" eb="224">
      <t>ハタラ</t>
    </rPh>
    <rPh sb="229" eb="230">
      <t>ミチ</t>
    </rPh>
    <rPh sb="230" eb="231">
      <t>スジ</t>
    </rPh>
    <rPh sb="232" eb="233">
      <t>ツク</t>
    </rPh>
    <rPh sb="241" eb="242">
      <t>ビョウ</t>
    </rPh>
    <rPh sb="252" eb="254">
      <t>ジュウジツ</t>
    </rPh>
    <rPh sb="255" eb="257">
      <t>ジュウヨウ</t>
    </rPh>
    <rPh sb="267" eb="269">
      <t>ジンイン</t>
    </rPh>
    <rPh sb="270" eb="272">
      <t>カハイ</t>
    </rPh>
    <rPh sb="273" eb="275">
      <t>タイオウ</t>
    </rPh>
    <rPh sb="277" eb="279">
      <t>カサン</t>
    </rPh>
    <rPh sb="280" eb="282">
      <t>ヒツヨウ</t>
    </rPh>
    <rPh sb="295" eb="296">
      <t>テン</t>
    </rPh>
    <rPh sb="306" eb="307">
      <t>テン</t>
    </rPh>
    <phoneticPr fontId="5"/>
  </si>
  <si>
    <t>精神科長期入院患者（1年以上）に対し
て精神科医療必要度の評価を行うこと
で病状に応じた適切な医療を提供できるようにする。</t>
    <rPh sb="0" eb="3">
      <t>セイシンカ</t>
    </rPh>
    <rPh sb="3" eb="5">
      <t>チョウキ</t>
    </rPh>
    <rPh sb="5" eb="7">
      <t>ニュウイン</t>
    </rPh>
    <rPh sb="7" eb="9">
      <t>カンジャ</t>
    </rPh>
    <rPh sb="11" eb="14">
      <t>ネンイジョウ</t>
    </rPh>
    <rPh sb="16" eb="17">
      <t>タイ</t>
    </rPh>
    <rPh sb="20" eb="23">
      <t>セイシンカ</t>
    </rPh>
    <rPh sb="23" eb="25">
      <t>イリョウ</t>
    </rPh>
    <rPh sb="25" eb="28">
      <t>ヒツヨウド</t>
    </rPh>
    <rPh sb="29" eb="31">
      <t>ヒョウカ</t>
    </rPh>
    <rPh sb="32" eb="33">
      <t>オコナ</t>
    </rPh>
    <rPh sb="38" eb="40">
      <t>ビョウジョウ</t>
    </rPh>
    <rPh sb="41" eb="42">
      <t>オウ</t>
    </rPh>
    <rPh sb="44" eb="46">
      <t>テキセツ</t>
    </rPh>
    <rPh sb="47" eb="49">
      <t>イリョウ</t>
    </rPh>
    <rPh sb="50" eb="52">
      <t>テイキョウ</t>
    </rPh>
    <phoneticPr fontId="5"/>
  </si>
  <si>
    <t>長期入院患者に対して「重度かつ慢性」の基準が示されたが、これが診療報酬に反映されていない。特に、重症で処遇の難しい患者については高い人員配置のもとで手厚い医療が提供されるべきである。診療報酬によってこれらに対応するときには、長期入院患者に限定して「精神科医療必要度」の評価を導入する必要がある。早急に評価表を作成すべきである。</t>
    <rPh sb="0" eb="2">
      <t>チョウキ</t>
    </rPh>
    <rPh sb="2" eb="4">
      <t>ニュウイン</t>
    </rPh>
    <rPh sb="4" eb="6">
      <t>カンジャ</t>
    </rPh>
    <rPh sb="7" eb="8">
      <t>タイ</t>
    </rPh>
    <rPh sb="11" eb="13">
      <t>ジュウド</t>
    </rPh>
    <rPh sb="15" eb="17">
      <t>マンセイ</t>
    </rPh>
    <rPh sb="19" eb="21">
      <t>キジュン</t>
    </rPh>
    <rPh sb="22" eb="23">
      <t>シメ</t>
    </rPh>
    <rPh sb="31" eb="33">
      <t>シンリョウ</t>
    </rPh>
    <rPh sb="33" eb="35">
      <t>ホウシュウ</t>
    </rPh>
    <rPh sb="36" eb="38">
      <t>ハンエイ</t>
    </rPh>
    <rPh sb="45" eb="46">
      <t>トク</t>
    </rPh>
    <rPh sb="48" eb="50">
      <t>ジュウショウ</t>
    </rPh>
    <rPh sb="51" eb="53">
      <t>ショグウ</t>
    </rPh>
    <rPh sb="54" eb="55">
      <t>ムツカ</t>
    </rPh>
    <rPh sb="57" eb="59">
      <t>カンジャ</t>
    </rPh>
    <rPh sb="64" eb="65">
      <t>タカ</t>
    </rPh>
    <rPh sb="66" eb="68">
      <t>ジンイン</t>
    </rPh>
    <rPh sb="68" eb="70">
      <t>ハイチ</t>
    </rPh>
    <rPh sb="74" eb="76">
      <t>テアツ</t>
    </rPh>
    <rPh sb="77" eb="79">
      <t>イリョウ</t>
    </rPh>
    <rPh sb="80" eb="82">
      <t>テイキョウ</t>
    </rPh>
    <rPh sb="91" eb="93">
      <t>シンリョウ</t>
    </rPh>
    <rPh sb="93" eb="95">
      <t>ホウシュウ</t>
    </rPh>
    <rPh sb="103" eb="105">
      <t>タイオウ</t>
    </rPh>
    <rPh sb="112" eb="114">
      <t>チョウキ</t>
    </rPh>
    <rPh sb="114" eb="116">
      <t>ニュウイン</t>
    </rPh>
    <rPh sb="116" eb="118">
      <t>カンジャ</t>
    </rPh>
    <rPh sb="119" eb="121">
      <t>ゲンテイ</t>
    </rPh>
    <rPh sb="124" eb="127">
      <t>セイシンカ</t>
    </rPh>
    <rPh sb="127" eb="129">
      <t>イリョウ</t>
    </rPh>
    <rPh sb="129" eb="132">
      <t>ヒツヨウド</t>
    </rPh>
    <rPh sb="134" eb="136">
      <t>ヒョウカ</t>
    </rPh>
    <rPh sb="137" eb="139">
      <t>ドウニュウ</t>
    </rPh>
    <rPh sb="141" eb="143">
      <t>ヒツヨウ</t>
    </rPh>
    <rPh sb="147" eb="149">
      <t>ソウキュウ</t>
    </rPh>
    <rPh sb="150" eb="152">
      <t>ヒョウカ</t>
    </rPh>
    <rPh sb="152" eb="153">
      <t>ヒョウ</t>
    </rPh>
    <rPh sb="154" eb="156">
      <t>サクセイ</t>
    </rPh>
    <phoneticPr fontId="5"/>
  </si>
  <si>
    <t>1年以上の長期入院患者については個々の病状に応じて適切な処遇（すなわち適切な人員配置のもとで）が行われるべきであるとの、精神神経学会の会員を対象のアンケート結果はで82%が必要と認めた。これを実現するためには、長期入院患者について「精神科医療必要度」を判定する必要がある。先に示された「重度かつ慢性」の判定基準は、精神症状、行動障害、生活障害、身体合併症の要素を基盤としたものでるが、これらを利用して、「精神科医療必要度」の判定基準を作成することは、可能ではないか思われる。この基準をもとに長期入院患者病棟の人員配置を決定すべきである。</t>
    <rPh sb="1" eb="2">
      <t>ネン</t>
    </rPh>
    <rPh sb="2" eb="4">
      <t>イジョウ</t>
    </rPh>
    <rPh sb="5" eb="7">
      <t>チョウキ</t>
    </rPh>
    <rPh sb="7" eb="9">
      <t>ニュウイン</t>
    </rPh>
    <rPh sb="9" eb="11">
      <t>カンジャ</t>
    </rPh>
    <rPh sb="16" eb="18">
      <t>ココ</t>
    </rPh>
    <rPh sb="19" eb="21">
      <t>ビョウジョウ</t>
    </rPh>
    <rPh sb="22" eb="23">
      <t>オウ</t>
    </rPh>
    <rPh sb="25" eb="27">
      <t>テキセツ</t>
    </rPh>
    <rPh sb="28" eb="30">
      <t>ショグウ</t>
    </rPh>
    <rPh sb="35" eb="37">
      <t>テキセツ</t>
    </rPh>
    <rPh sb="38" eb="40">
      <t>ジンイン</t>
    </rPh>
    <rPh sb="40" eb="42">
      <t>ハイチ</t>
    </rPh>
    <rPh sb="48" eb="49">
      <t>オコナ</t>
    </rPh>
    <rPh sb="60" eb="62">
      <t>セイシン</t>
    </rPh>
    <rPh sb="62" eb="64">
      <t>シンケイ</t>
    </rPh>
    <rPh sb="64" eb="66">
      <t>ガッカイ</t>
    </rPh>
    <rPh sb="67" eb="69">
      <t>カイイン</t>
    </rPh>
    <rPh sb="70" eb="72">
      <t>タイショウ</t>
    </rPh>
    <rPh sb="78" eb="80">
      <t>ケッカ</t>
    </rPh>
    <rPh sb="86" eb="88">
      <t>ヒツヨウ</t>
    </rPh>
    <rPh sb="89" eb="90">
      <t>ミト</t>
    </rPh>
    <rPh sb="96" eb="98">
      <t>ジツゲン</t>
    </rPh>
    <rPh sb="105" eb="107">
      <t>チョウキ</t>
    </rPh>
    <rPh sb="107" eb="109">
      <t>ニュウイン</t>
    </rPh>
    <rPh sb="109" eb="111">
      <t>カンジャ</t>
    </rPh>
    <rPh sb="116" eb="119">
      <t>セイシンカ</t>
    </rPh>
    <rPh sb="119" eb="121">
      <t>イリョウ</t>
    </rPh>
    <rPh sb="121" eb="124">
      <t>ヒツヨウド</t>
    </rPh>
    <rPh sb="126" eb="128">
      <t>ハンテイ</t>
    </rPh>
    <rPh sb="130" eb="132">
      <t>ヒツヨウ</t>
    </rPh>
    <rPh sb="136" eb="137">
      <t>サキ</t>
    </rPh>
    <rPh sb="138" eb="139">
      <t>シメ</t>
    </rPh>
    <rPh sb="143" eb="145">
      <t>ジュウド</t>
    </rPh>
    <rPh sb="147" eb="149">
      <t>マンセイ</t>
    </rPh>
    <rPh sb="151" eb="153">
      <t>ハンテイ</t>
    </rPh>
    <rPh sb="153" eb="155">
      <t>キジュン</t>
    </rPh>
    <rPh sb="157" eb="159">
      <t>セイシン</t>
    </rPh>
    <rPh sb="159" eb="161">
      <t>ショウジョウ</t>
    </rPh>
    <rPh sb="162" eb="164">
      <t>コウドウ</t>
    </rPh>
    <rPh sb="164" eb="166">
      <t>ショウガイ</t>
    </rPh>
    <rPh sb="167" eb="169">
      <t>セイカツ</t>
    </rPh>
    <rPh sb="169" eb="171">
      <t>ショウガイ</t>
    </rPh>
    <rPh sb="172" eb="174">
      <t>シンタイ</t>
    </rPh>
    <rPh sb="174" eb="177">
      <t>ガッペイショウ</t>
    </rPh>
    <rPh sb="178" eb="180">
      <t>ヨウソ</t>
    </rPh>
    <rPh sb="181" eb="183">
      <t>キバン</t>
    </rPh>
    <rPh sb="196" eb="198">
      <t>リヨウ</t>
    </rPh>
    <rPh sb="202" eb="205">
      <t>セイシンカ</t>
    </rPh>
    <rPh sb="205" eb="207">
      <t>イリョウ</t>
    </rPh>
    <rPh sb="207" eb="210">
      <t>ヒツヨウド</t>
    </rPh>
    <rPh sb="212" eb="214">
      <t>ハンテイ</t>
    </rPh>
    <rPh sb="214" eb="216">
      <t>キジュン</t>
    </rPh>
    <rPh sb="217" eb="219">
      <t>サクセイ</t>
    </rPh>
    <rPh sb="225" eb="227">
      <t>カノウ</t>
    </rPh>
    <rPh sb="232" eb="233">
      <t>オモ</t>
    </rPh>
    <rPh sb="239" eb="241">
      <t>キジュン</t>
    </rPh>
    <rPh sb="245" eb="247">
      <t>チョウキ</t>
    </rPh>
    <rPh sb="247" eb="249">
      <t>ニュウイン</t>
    </rPh>
    <rPh sb="249" eb="251">
      <t>カンジャ</t>
    </rPh>
    <rPh sb="251" eb="253">
      <t>ビョウトウ</t>
    </rPh>
    <rPh sb="254" eb="256">
      <t>ジンイン</t>
    </rPh>
    <rPh sb="256" eb="258">
      <t>ハイチ</t>
    </rPh>
    <rPh sb="259" eb="261">
      <t>ケッテイ</t>
    </rPh>
    <phoneticPr fontId="5"/>
  </si>
  <si>
    <t>ギャンブル障害の標準的治療プログラム</t>
    <rPh sb="5" eb="7">
      <t>ショウガイ</t>
    </rPh>
    <rPh sb="8" eb="11">
      <t>ヒョウジュンテキ</t>
    </rPh>
    <rPh sb="11" eb="13">
      <t>チリョウ</t>
    </rPh>
    <phoneticPr fontId="5"/>
  </si>
  <si>
    <t xml:space="preserve">
所定の研修を修了した者が有効性の検証された治療プログラムに基づき治療を行った際に算定する。
</t>
    <rPh sb="13" eb="16">
      <t>ユウコウセイ</t>
    </rPh>
    <rPh sb="17" eb="19">
      <t>ケンショウ</t>
    </rPh>
    <rPh sb="22" eb="24">
      <t>チリョウ</t>
    </rPh>
    <rPh sb="30" eb="31">
      <t>モト</t>
    </rPh>
    <rPh sb="33" eb="35">
      <t>チリョウ</t>
    </rPh>
    <rPh sb="36" eb="37">
      <t>オコナ</t>
    </rPh>
    <rPh sb="39" eb="40">
      <t>サイ</t>
    </rPh>
    <rPh sb="41" eb="43">
      <t>サンテイ</t>
    </rPh>
    <phoneticPr fontId="5"/>
  </si>
  <si>
    <t>ギャンブル障害</t>
    <rPh sb="5" eb="7">
      <t>ショウガイ</t>
    </rPh>
    <phoneticPr fontId="5"/>
  </si>
  <si>
    <t>ギャンブル等依存症対策基本法が成立し、ギャンブル障害に適切な治療を提供することが法的に求められていることから、標準的治療プログラムの均霑化は喫緊の課題である。AMED研究班では、認知行動療法に基づく全6回のギャンブル障害の標準的治療プログラムを作成して、RCTを実施している。国内にはギャンブル障害に対して効果のエビデンスのある標準的治療プログラムは存在せず、ギャンブル障害の治療を実施する医療施設が限られている原因となっている。</t>
  </si>
  <si>
    <t>アルコール関連疾患患者節酒指導料</t>
    <rPh sb="5" eb="7">
      <t>カンレン</t>
    </rPh>
    <rPh sb="7" eb="9">
      <t>シッカン</t>
    </rPh>
    <rPh sb="9" eb="11">
      <t>カンジャ</t>
    </rPh>
    <rPh sb="11" eb="13">
      <t>セッシュ</t>
    </rPh>
    <rPh sb="13" eb="15">
      <t>シドウ</t>
    </rPh>
    <rPh sb="15" eb="16">
      <t>リョウ</t>
    </rPh>
    <phoneticPr fontId="5"/>
  </si>
  <si>
    <t>アルコール関連疾患患者に対し一定の研修を受けた者が、動機づけ面接と認知行動療法あるいは集団認知行動療法を基にしたプログラム（ブリーフインターベンション）を用いた節酒指導を最多で3回う。</t>
    <rPh sb="26" eb="28">
      <t>ドウキ</t>
    </rPh>
    <rPh sb="30" eb="32">
      <t>メンセツ</t>
    </rPh>
    <rPh sb="43" eb="45">
      <t>シュウダン</t>
    </rPh>
    <rPh sb="45" eb="47">
      <t>ニンチ</t>
    </rPh>
    <rPh sb="47" eb="49">
      <t>コウドウ</t>
    </rPh>
    <rPh sb="49" eb="51">
      <t>リョウホウ</t>
    </rPh>
    <rPh sb="52" eb="53">
      <t>モト</t>
    </rPh>
    <phoneticPr fontId="5"/>
  </si>
  <si>
    <t>アルコール多飲が発病および症状悪化の要因である高血圧、糖尿病、狭心症、脳梗塞、脳出血、肝臓病、膵臓病、胃潰瘍等の生活習慣病、及びアルコール多飲を伴ううつ病</t>
  </si>
  <si>
    <t>2013年に行われた調査結果では、わが国には健康被害のリスクの高い危険な飲酒者が１,０３６万人、多量飲酒者が７２８万人いると推定され，前者の６３％、後者の５６％が過去１年間に医療機関を受診しており、その多くはアルコール関連疾患で一般病院を受診しているものと思われる。また、AUDIT１２点以上の問題飲酒者のうち５％が断酒を、３１％が節酒を希望している一方で、実際に節酒指導を受けている者は全体の２６％に過ぎない。アルコール関連疾患に係る医療費は総医療費の約3％を占めており、医療機関における節酒指導の普及は健康寿命伸長、医療費削減、自殺予防の点からも重要である。</t>
  </si>
  <si>
    <t>精神科作業療法計画策定・管理料</t>
  </si>
  <si>
    <t>一般のリハビリテーションは、患者の状態を評価、計画の立案、介入、再評価という流れになる。しかし精神科作業療法は医師の指示箋だけで行われ、患者の状態評価もリハビリ計画も示す必要がない。精神科作業療法が医療行為であるならば、リハビリ計画を立案するのが妥当である。</t>
  </si>
  <si>
    <t>DPCの機能評価係数II「災害」の項目へ、DMATだけではなくDPATチームの指定の評価を組み入れること</t>
  </si>
  <si>
    <t xml:space="preserve">DPCの機能評価係数IIの設定の中に、「災害」の項目で「DMATの指定（0.25P）」があるが、DPATチームの指定の評価がない。国の定める災害援助のチームとしてDMATのみで評価を地域医療係数の加算に用いているのはDPATを軽視していると考えられる。是非、DPC病院の中でも精神科のステータスを保持するためにも「DMATの指定（0.15P）」、「DPATの指定（0.10P）」とすることを要望する。
</t>
  </si>
  <si>
    <t>精神科在宅患者支援管理料</t>
  </si>
  <si>
    <t>1-B　算定要件の拡大(施設基準） 2-A　点数の見直し（増点</t>
  </si>
  <si>
    <t xml:space="preserve">この手法による在宅患者の治療は非常に有効で、再入院率は著しく低下している。当該対象患者として直近2年間に3回以上の非自発的入院を繰り返している者、その中の１回は任意入院も認める。未受診、医療中断（60日以上）で、保健所、精神保健福祉センター、市町村の担当部署と連携している者を加える。
算定期間を一年とする。管理料として、月２回訪問の加算を要望する。
</t>
  </si>
  <si>
    <t>日本精神科病院協会</t>
    <rPh sb="0" eb="2">
      <t>ニホン</t>
    </rPh>
    <rPh sb="2" eb="4">
      <t>セイシン</t>
    </rPh>
    <rPh sb="4" eb="5">
      <t>カ</t>
    </rPh>
    <rPh sb="5" eb="7">
      <t>ビョウイン</t>
    </rPh>
    <rPh sb="7" eb="9">
      <t>キョウカイ</t>
    </rPh>
    <phoneticPr fontId="5"/>
  </si>
  <si>
    <t>治療抵抗性統合失調症治療指導管理料</t>
  </si>
  <si>
    <t>I013-2</t>
  </si>
  <si>
    <t>治療抵抗性統合失調症治療薬であるクロザピンの我が国での使用は、諸外国に比べ著しく遅れている。これは導入早期に無顆粒球症や心筋炎などの重篤な身体合併症が多く、そのためのモニタリングが煩雑なことによる。クロザピン導入早期の診療報酬を手厚くし、クロザピン導入を促進することで、多剤併用患者が減り、長期在院患者の地域移行が進み、結果として精神科入院治療における診療報酬の減少が見込まれる。</t>
  </si>
  <si>
    <t>日本総合病院精神医学会</t>
    <rPh sb="0" eb="2">
      <t>ニホン</t>
    </rPh>
    <rPh sb="2" eb="4">
      <t>ソウゴウ</t>
    </rPh>
    <rPh sb="4" eb="6">
      <t>ビョウイン</t>
    </rPh>
    <rPh sb="6" eb="8">
      <t>セイシン</t>
    </rPh>
    <rPh sb="8" eb="10">
      <t>イガク</t>
    </rPh>
    <rPh sb="10" eb="11">
      <t>カイ</t>
    </rPh>
    <phoneticPr fontId="5"/>
  </si>
  <si>
    <t>栄養サポートチーム加算</t>
  </si>
  <si>
    <t>A233-2</t>
  </si>
  <si>
    <t>保険既収載技術であるA233-2 栄養サポートチーム加算の対象に、精神病床を含めるよう要望する。</t>
  </si>
  <si>
    <t>ハイリスク妊産婦連携指導料【2】の増点</t>
    <rPh sb="17" eb="18">
      <t>ゾウ</t>
    </rPh>
    <rPh sb="18" eb="19">
      <t>テン</t>
    </rPh>
    <phoneticPr fontId="22"/>
  </si>
  <si>
    <t>B005-10-2</t>
  </si>
  <si>
    <t>ハイリスク妊産婦連携指導料【1】 1,000点　(産婦人科が算定)
ハイリスク妊産婦連携指導料【2】 750点　(精神科が算定)
→　【2】を【1】と同額の750点から1,000点に増点して下さい。
※ 産婦人科医算定点数と精神科医算定点数に格差があるのは、連携に同等のことを行うことに対しての整合性がありません。</t>
  </si>
  <si>
    <t>退院後訪問指導料</t>
  </si>
  <si>
    <t>007-2</t>
  </si>
  <si>
    <t xml:space="preserve">平成28年度改定では、医療ニーズが高い患者が安心・安全に在宅療養に移行し、
在宅療養を継続できるよう、退院直後の一定期間、退院支援や訪問看護ステーションとの連携のために入院医療機関から行う訪問指導の評価として退院後訪問指導料が新設された。精神疾患非自発性入院者を対象として加えること、訪問可能な職種として、精神保健福祉士、作業療法士を加えることを要望する。
</t>
  </si>
  <si>
    <t>精神科救急入院料病棟の病床数規制の
見直し</t>
    <rPh sb="0" eb="3">
      <t>セイシンカ</t>
    </rPh>
    <rPh sb="3" eb="5">
      <t>キュウキュウ</t>
    </rPh>
    <rPh sb="5" eb="8">
      <t>ニュウインリョウ</t>
    </rPh>
    <rPh sb="8" eb="10">
      <t>ビョウトウ</t>
    </rPh>
    <rPh sb="11" eb="14">
      <t>ビョウショウスウ</t>
    </rPh>
    <rPh sb="14" eb="16">
      <t>キセイ</t>
    </rPh>
    <rPh sb="18" eb="20">
      <t>ミナオ</t>
    </rPh>
    <phoneticPr fontId="5"/>
  </si>
  <si>
    <t>A３１１、
施設基準（13）</t>
    <rPh sb="6" eb="8">
      <t>シセツ</t>
    </rPh>
    <rPh sb="8" eb="10">
      <t>キジュン</t>
    </rPh>
    <phoneticPr fontId="5"/>
  </si>
  <si>
    <t>３　設定項目の見直し</t>
    <rPh sb="2" eb="4">
      <t>セッテイ</t>
    </rPh>
    <rPh sb="4" eb="6">
      <t>コウモク</t>
    </rPh>
    <rPh sb="7" eb="9">
      <t>ミナオ</t>
    </rPh>
    <phoneticPr fontId="5"/>
  </si>
  <si>
    <t xml:space="preserve">精神科救急入院料算定病床数は平成30年度から300床以上の精神科病院ではその2割以下とされたが、このような規制は地域内での偏在を正すことにならない。むしろ、地域（都道府県単位）の人口当たり120～150床/100万人）に変更すべきである。
</t>
    <rPh sb="0" eb="3">
      <t>セイシンカ</t>
    </rPh>
    <rPh sb="3" eb="5">
      <t>キュウキュウ</t>
    </rPh>
    <rPh sb="5" eb="8">
      <t>ニュウインリョウ</t>
    </rPh>
    <rPh sb="8" eb="10">
      <t>サンテイ</t>
    </rPh>
    <rPh sb="10" eb="13">
      <t>ビョウショウスウ</t>
    </rPh>
    <rPh sb="14" eb="16">
      <t>ヘイセイ</t>
    </rPh>
    <rPh sb="18" eb="20">
      <t>ネンド</t>
    </rPh>
    <rPh sb="25" eb="26">
      <t>ユカ</t>
    </rPh>
    <rPh sb="26" eb="28">
      <t>イジョウ</t>
    </rPh>
    <rPh sb="29" eb="32">
      <t>セイシンカ</t>
    </rPh>
    <rPh sb="32" eb="34">
      <t>ビョウイン</t>
    </rPh>
    <rPh sb="39" eb="42">
      <t>ワリイカ</t>
    </rPh>
    <rPh sb="53" eb="55">
      <t>キセイ</t>
    </rPh>
    <rPh sb="56" eb="58">
      <t>チイキ</t>
    </rPh>
    <rPh sb="58" eb="59">
      <t>ナイ</t>
    </rPh>
    <rPh sb="61" eb="63">
      <t>ヘンザイ</t>
    </rPh>
    <rPh sb="64" eb="65">
      <t>タダ</t>
    </rPh>
    <rPh sb="78" eb="80">
      <t>チイキ</t>
    </rPh>
    <rPh sb="81" eb="85">
      <t>トドウフケン</t>
    </rPh>
    <rPh sb="85" eb="87">
      <t>タンイ</t>
    </rPh>
    <rPh sb="89" eb="91">
      <t>ジンコウ</t>
    </rPh>
    <rPh sb="91" eb="92">
      <t>ア</t>
    </rPh>
    <rPh sb="101" eb="102">
      <t>ユカ</t>
    </rPh>
    <rPh sb="106" eb="108">
      <t>マンニン</t>
    </rPh>
    <rPh sb="110" eb="112">
      <t>ヘンコウ</t>
    </rPh>
    <phoneticPr fontId="5"/>
  </si>
  <si>
    <t>精神科急性期治療病棟の病床数規制の
見直し</t>
    <rPh sb="0" eb="3">
      <t>セイシンカ</t>
    </rPh>
    <rPh sb="3" eb="6">
      <t>キュウセイキ</t>
    </rPh>
    <rPh sb="6" eb="8">
      <t>チリョウ</t>
    </rPh>
    <rPh sb="8" eb="10">
      <t>ビョウトウ</t>
    </rPh>
    <rPh sb="11" eb="14">
      <t>ビョウショウスウ</t>
    </rPh>
    <rPh sb="14" eb="16">
      <t>キセイ</t>
    </rPh>
    <rPh sb="18" eb="20">
      <t>ミナオ</t>
    </rPh>
    <phoneticPr fontId="5"/>
  </si>
  <si>
    <t>A311-2
施設基準、カ</t>
    <rPh sb="7" eb="9">
      <t>シセツ</t>
    </rPh>
    <rPh sb="9" eb="11">
      <t>キジュン</t>
    </rPh>
    <phoneticPr fontId="5"/>
  </si>
  <si>
    <t>精神科入院治療では、今後、急性期に集中した質の高い治療が求められる。精神科救急入院料だけで全ての急性期患者をまかぬことはできない。このためには、精神科急性期治療病棟を有効に利用すべきである。現在ある病床数の規制（300床以上の精神科病院では2割以下）を撤廃すべきである。</t>
    <rPh sb="0" eb="3">
      <t>セイシンカ</t>
    </rPh>
    <rPh sb="3" eb="5">
      <t>ニュウイン</t>
    </rPh>
    <rPh sb="5" eb="7">
      <t>チリョウ</t>
    </rPh>
    <rPh sb="10" eb="12">
      <t>コンゴ</t>
    </rPh>
    <rPh sb="13" eb="16">
      <t>キュウセイキ</t>
    </rPh>
    <rPh sb="17" eb="19">
      <t>シュウチュウ</t>
    </rPh>
    <rPh sb="21" eb="22">
      <t>シツ</t>
    </rPh>
    <rPh sb="23" eb="24">
      <t>タカ</t>
    </rPh>
    <rPh sb="25" eb="27">
      <t>チリョウ</t>
    </rPh>
    <rPh sb="28" eb="29">
      <t>モト</t>
    </rPh>
    <rPh sb="34" eb="37">
      <t>セイシンカ</t>
    </rPh>
    <rPh sb="37" eb="39">
      <t>キュウキュウ</t>
    </rPh>
    <rPh sb="39" eb="42">
      <t>ニュウインリョウ</t>
    </rPh>
    <rPh sb="45" eb="46">
      <t>スベ</t>
    </rPh>
    <rPh sb="48" eb="51">
      <t>キュウセイキ</t>
    </rPh>
    <rPh sb="51" eb="53">
      <t>カンジャ</t>
    </rPh>
    <rPh sb="72" eb="75">
      <t>セイシンカ</t>
    </rPh>
    <rPh sb="75" eb="78">
      <t>キュウセイキ</t>
    </rPh>
    <rPh sb="78" eb="80">
      <t>チリョウ</t>
    </rPh>
    <rPh sb="80" eb="82">
      <t>ビョウトウ</t>
    </rPh>
    <rPh sb="83" eb="85">
      <t>ユウコウ</t>
    </rPh>
    <rPh sb="86" eb="88">
      <t>リヨウ</t>
    </rPh>
    <rPh sb="95" eb="97">
      <t>ゲンザイ</t>
    </rPh>
    <rPh sb="99" eb="102">
      <t>ビョウショウスウ</t>
    </rPh>
    <rPh sb="103" eb="105">
      <t>キセイ</t>
    </rPh>
    <rPh sb="109" eb="110">
      <t>ユカ</t>
    </rPh>
    <rPh sb="110" eb="112">
      <t>イジョウ</t>
    </rPh>
    <rPh sb="113" eb="116">
      <t>セイシンカ</t>
    </rPh>
    <rPh sb="116" eb="118">
      <t>ビョウイン</t>
    </rPh>
    <rPh sb="121" eb="124">
      <t>ワリイカ</t>
    </rPh>
    <rPh sb="126" eb="128">
      <t>テッパイ</t>
    </rPh>
    <phoneticPr fontId="5"/>
  </si>
  <si>
    <t xml:space="preserve">｢通院・在宅精神療法｣30分未満の増点
</t>
  </si>
  <si>
    <t>I 002</t>
  </si>
  <si>
    <t xml:space="preserve">平成30年度改正において、入院精神医療の向上を目的として「入院精神療法(1)」が360点から400点(＋40点)に増点されました。
→　外来精神医療の向上を目的として｢通院・在宅精神療法｣30分未満を330点から350点(＋20点)に増点して下さい。
(20点増点の別根拠：基礎点数が330点で20才未満加算が350点で
加算の方が点数が高いのは保険点数整合性に合致しません。そこで基礎点数を加算点数と同点にして下さい。）
</t>
  </si>
  <si>
    <t>向精神薬の多剤減算をこれ以上行わないこと</t>
    <rPh sb="12" eb="14">
      <t>イジョウ</t>
    </rPh>
    <rPh sb="14" eb="15">
      <t>オコナ</t>
    </rPh>
    <phoneticPr fontId="22"/>
  </si>
  <si>
    <t>平成28年度及び平成30年度改正で行われた、向精神薬の多剤減算をこれ以上行わないで下さい。平成28年度及び平成30年度に行われた外来における多剤減算で、外来精神医療における薬物療法は極めて適正化されています。これ以上多剤減算が行われると、入院に至らず症状が安定している外来通院患者が減薬により症状が増悪し、最悪の場合入院に至る恐れがあります。また、外来薬物療法のみ多剤減算が行われていますが、入院薬物療法に多剤減算が行われないことは外来⇄入院といった切れ目のない精神科治療の整合性がとられていません。</t>
  </si>
  <si>
    <t xml:space="preserve"> ｢通院・在宅精神療法｣の算定要件を｢精神科を担当する医師」から、入院精神療法の算定要件と同様に「精神保健指定医その他の精神科を担当する医師」に変更して下さい。</t>
    <rPh sb="13" eb="15">
      <t>サンテイ</t>
    </rPh>
    <rPh sb="15" eb="17">
      <t>ヨウケン</t>
    </rPh>
    <rPh sb="19" eb="22">
      <t>セイシンカ</t>
    </rPh>
    <rPh sb="23" eb="25">
      <t>タントウ</t>
    </rPh>
    <rPh sb="27" eb="29">
      <t>イシ</t>
    </rPh>
    <rPh sb="33" eb="35">
      <t>ニュウイン</t>
    </rPh>
    <rPh sb="35" eb="37">
      <t>セイシン</t>
    </rPh>
    <rPh sb="37" eb="39">
      <t>リョウホウ</t>
    </rPh>
    <rPh sb="40" eb="42">
      <t>サンテイ</t>
    </rPh>
    <rPh sb="42" eb="44">
      <t>ヨウケン</t>
    </rPh>
    <rPh sb="45" eb="47">
      <t>ドウヨウ</t>
    </rPh>
    <rPh sb="49" eb="51">
      <t>セイシン</t>
    </rPh>
    <rPh sb="51" eb="53">
      <t>ホケン</t>
    </rPh>
    <rPh sb="53" eb="56">
      <t>シテイイ</t>
    </rPh>
    <rPh sb="58" eb="59">
      <t>タ</t>
    </rPh>
    <rPh sb="60" eb="63">
      <t>セイシンカ</t>
    </rPh>
    <rPh sb="64" eb="66">
      <t>タントウ</t>
    </rPh>
    <rPh sb="68" eb="70">
      <t>イシ</t>
    </rPh>
    <rPh sb="72" eb="74">
      <t>ヘンコウ</t>
    </rPh>
    <rPh sb="76" eb="77">
      <t>クダ</t>
    </rPh>
    <phoneticPr fontId="22"/>
  </si>
  <si>
    <t>千葉県の調査では『精神科を担当する医師』以外によって通院・在宅精神療法が算定されています(27％)。これは診療報酬規制に抵触している可能性があります。「通院・在宅精神療法」は他科の様にその科を標榜していれば算定可とはならず、精神科専門療法において『精神科を担当する医師が行った場合に限り算定する』と規定されています。</t>
    <rPh sb="26" eb="28">
      <t>ツウイン</t>
    </rPh>
    <rPh sb="29" eb="31">
      <t>ザイタク</t>
    </rPh>
    <rPh sb="31" eb="33">
      <t>セイシン</t>
    </rPh>
    <rPh sb="33" eb="35">
      <t>リョウホウ</t>
    </rPh>
    <rPh sb="66" eb="69">
      <t>カノウセイ</t>
    </rPh>
    <rPh sb="94" eb="95">
      <t>カ</t>
    </rPh>
    <rPh sb="105" eb="106">
      <t>カ</t>
    </rPh>
    <rPh sb="112" eb="115">
      <t>セイシンカ</t>
    </rPh>
    <rPh sb="115" eb="117">
      <t>センモン</t>
    </rPh>
    <rPh sb="117" eb="119">
      <t>リョウホウ</t>
    </rPh>
    <rPh sb="143" eb="145">
      <t>サンテイ</t>
    </rPh>
    <phoneticPr fontId="22"/>
  </si>
  <si>
    <t>精神科訪問看護・指導料</t>
  </si>
  <si>
    <t xml:space="preserve">精神科患者に対して積極的に訪問看護を行っている訪問看護ステーション（たとえば、精神科訪問看護指示書による訪問が７０％以上）においては、精神保健福祉士が単独で訪問することを評価する
</t>
  </si>
  <si>
    <t xml:space="preserve">通院在宅精神療法
（療養生活環境整備継続支援加算の拡大）
</t>
  </si>
  <si>
    <t>通院・在宅精神療法にも療養生活整備継続支援加算を認める。</t>
  </si>
  <si>
    <t xml:space="preserve">通院在宅精神療法（自殺未遂者）
（通院・在宅精神療法の回数制限の見直し）
</t>
  </si>
  <si>
    <t>自殺未遂者など自殺の危険性が高い場合等においては週2回まで算定できるようにする。</t>
  </si>
  <si>
    <t>精神科デイケア</t>
  </si>
  <si>
    <t>I 009</t>
  </si>
  <si>
    <t>精神科デイケア内において、小グループとしての専門型プログラムを認める。</t>
  </si>
  <si>
    <t>精神科救急病棟、急性期治療病棟における退院率に死亡退院を追加</t>
  </si>
  <si>
    <t>現状では死亡退院は退院率の分子に加えられれず分母のみであるが転院しているわけではないので分子にも加えるべき</t>
  </si>
  <si>
    <t>光トポグラフィーにおける常勤医師配置</t>
  </si>
  <si>
    <t>D236-2</t>
  </si>
  <si>
    <t>現状、光トポグラフィーの算定を行う際には、神経内科か脳神経外科いずれかの常勤医を必要とするが、うつ病の鑑別に、これらの診療科は必要ないと考える。</t>
  </si>
  <si>
    <t>精神科在宅患者支援管理料での行政との会議の簡素化</t>
  </si>
  <si>
    <t>I 016</t>
  </si>
  <si>
    <t>精神科在宅患者支援管理料でのイとロは月に1回行政との会議する事が必要要件となっているが、実際に依頼しても来院してもらえない。よって書類等の報告でも可とすべきである。</t>
  </si>
  <si>
    <t xml:space="preserve">救急患者精神科継続支援料 1（入院中の患者）の増点 </t>
  </si>
  <si>
    <t>I 002-3</t>
  </si>
  <si>
    <t>現在の 435点から 1,500点への増点を希望します。この要望は、自殺企図後の救急入院患者の自殺リスクが相当程度に高いことを勘案し、救命救急入院料加算（精神疾患診断治療初回加算）3,000点を参考としたものです。</t>
  </si>
  <si>
    <t>救急患者精神科継続支援料 2（入院中の患者以外）の増点</t>
  </si>
  <si>
    <t>現在の 135点から 320点への増点を希望します。この要望は、救急患者精神科継続支援料にかかる診療と内容が類似する「精神科退院指導料」320点（患者が必要とする保健医療サービス又は福祉サービス等に関する計画を策定し、当該計画に基づき必要な指導を行った場合に算定）を参照したものです。</t>
  </si>
  <si>
    <t>精神科包括的支援マネジメント料</t>
    <rPh sb="0" eb="2">
      <t>セイシン</t>
    </rPh>
    <rPh sb="2" eb="3">
      <t>カ</t>
    </rPh>
    <rPh sb="3" eb="6">
      <t>ホウカツテキ</t>
    </rPh>
    <rPh sb="6" eb="8">
      <t>シエン</t>
    </rPh>
    <rPh sb="14" eb="15">
      <t>リョウ</t>
    </rPh>
    <phoneticPr fontId="5"/>
  </si>
  <si>
    <t>中重度の精神障害者の地域生活を支えていくためには、多職種協働による包括的支援マネジメントが必要である。多職種協働によるチーム医療が精神科医療の特徴だが、ケア会議については、時間や手間がかかるにもかかわらず診療報酬上の裏付けがない。入院後の多職種による生活機能の評価、治療計画、退院支援のためのケア会議、さらに退院後の地域のケア担当者、学校、職場などとの会議に対し一定の評価をすべきである。</t>
  </si>
  <si>
    <t>かかりつけ医との連携加算
（うつ病等患者に対するかかりつけ医との連携加算）</t>
  </si>
  <si>
    <t>うつ病等の精神障害の疑いにより精神科医連携加算を算定されて紹介された患者を診察し、適切な療養上の指導や諸g投薬についての情報提供など治療方針等を示した情報提供を行った場合には、精神科医もかかりつけ医等連携加算を新設する。</t>
  </si>
  <si>
    <t>既</t>
    <rPh sb="0" eb="1">
      <t>スデ</t>
    </rPh>
    <phoneticPr fontId="5"/>
  </si>
  <si>
    <t>診療情報提供料(I)
入院先からの照会に対して診療情報を提供した場合にも算定できるようにしていただきたい</t>
  </si>
  <si>
    <t>医療経済委員会</t>
    <rPh sb="0" eb="2">
      <t>イリョウ</t>
    </rPh>
    <rPh sb="2" eb="4">
      <t>ケイザイ</t>
    </rPh>
    <rPh sb="4" eb="6">
      <t>イイン</t>
    </rPh>
    <rPh sb="6" eb="7">
      <t>カイ</t>
    </rPh>
    <phoneticPr fontId="5"/>
  </si>
  <si>
    <t>既</t>
    <rPh sb="0" eb="1">
      <t>キ</t>
    </rPh>
    <phoneticPr fontId="22"/>
  </si>
  <si>
    <t>精神科救急入院料等における看護職員夜間配置加算の条件緩和</t>
    <rPh sb="0" eb="2">
      <t>セイシン</t>
    </rPh>
    <rPh sb="2" eb="3">
      <t>カ</t>
    </rPh>
    <rPh sb="3" eb="5">
      <t>キュウキュウ</t>
    </rPh>
    <rPh sb="5" eb="8">
      <t>ニュウインリョウ</t>
    </rPh>
    <rPh sb="8" eb="9">
      <t>トウ</t>
    </rPh>
    <rPh sb="13" eb="15">
      <t>カンゴ</t>
    </rPh>
    <rPh sb="15" eb="17">
      <t>ショクイン</t>
    </rPh>
    <rPh sb="17" eb="19">
      <t>ヤカン</t>
    </rPh>
    <rPh sb="19" eb="21">
      <t>ハイチ</t>
    </rPh>
    <rPh sb="21" eb="23">
      <t>カサン</t>
    </rPh>
    <rPh sb="24" eb="26">
      <t>ジョウケン</t>
    </rPh>
    <rPh sb="26" eb="28">
      <t>カンワ</t>
    </rPh>
    <phoneticPr fontId="5"/>
  </si>
  <si>
    <t>今回示された、夜間における看護業務の負担の軽減に資する十分な業務管理等の体制は、一般の単科精神科病院にとって到底実現可能なものではなく、見直してもらいたい</t>
    <rPh sb="0" eb="2">
      <t>コンカイ</t>
    </rPh>
    <rPh sb="2" eb="3">
      <t>シメ</t>
    </rPh>
    <rPh sb="7" eb="9">
      <t>ヤカン</t>
    </rPh>
    <rPh sb="13" eb="15">
      <t>カンゴ</t>
    </rPh>
    <rPh sb="15" eb="17">
      <t>ギョウム</t>
    </rPh>
    <rPh sb="18" eb="20">
      <t>フタン</t>
    </rPh>
    <rPh sb="21" eb="23">
      <t>ケイゲン</t>
    </rPh>
    <rPh sb="24" eb="25">
      <t>シ</t>
    </rPh>
    <rPh sb="27" eb="29">
      <t>ジュウブン</t>
    </rPh>
    <rPh sb="30" eb="32">
      <t>ギョウム</t>
    </rPh>
    <rPh sb="32" eb="34">
      <t>カンリ</t>
    </rPh>
    <rPh sb="34" eb="35">
      <t>トウ</t>
    </rPh>
    <rPh sb="36" eb="38">
      <t>タイセイ</t>
    </rPh>
    <rPh sb="40" eb="42">
      <t>イッパン</t>
    </rPh>
    <rPh sb="43" eb="45">
      <t>タンカ</t>
    </rPh>
    <rPh sb="45" eb="47">
      <t>セイシン</t>
    </rPh>
    <rPh sb="47" eb="48">
      <t>カ</t>
    </rPh>
    <rPh sb="48" eb="50">
      <t>ビョウイン</t>
    </rPh>
    <rPh sb="54" eb="56">
      <t>トウテイ</t>
    </rPh>
    <rPh sb="56" eb="58">
      <t>ジツゲン</t>
    </rPh>
    <rPh sb="58" eb="60">
      <t>カノウ</t>
    </rPh>
    <rPh sb="68" eb="70">
      <t>ミナオ</t>
    </rPh>
    <phoneticPr fontId="5"/>
  </si>
  <si>
    <t>日本腎臓学会</t>
    <rPh sb="0" eb="2">
      <t>ニホン</t>
    </rPh>
    <rPh sb="2" eb="4">
      <t>ジンゾウ</t>
    </rPh>
    <rPh sb="4" eb="6">
      <t>ガッカイ</t>
    </rPh>
    <phoneticPr fontId="5"/>
  </si>
  <si>
    <t>腎・血液浄化慮法関連委員会</t>
  </si>
  <si>
    <t>腎容積測定加算</t>
  </si>
  <si>
    <t>マルチスライス型で撮影した腎臓のCTまたはMRI画像から
立体学的に腎容積を測定する画像解析技術</t>
  </si>
  <si>
    <t>常染色体優性多発性嚢胞腎</t>
  </si>
  <si>
    <t>保険収載の必要性のポイント：ADPKDは、「難病の患者に対する医療等に関する法律」に基づく指定難病である。ADPKDでは、腎臓の嚢胞が多発性・進行性に発生・増大するために腎実質が減少し腎機能が低下する。腎機能が低下する前に増大する腎容積はADPKD病態進展のバイオマーカーとして重要である。指定難病の重症度は腎機能だけでなく、腎容積（750ml以上かつ増大率5％以上）でも判定される。また診療ガイドラインに基づく治療介入の効果検証のためにもより正確な腎容積の評価が求められる。
本技術はより薄いスライス厚で撮影した腎臓のCTまたはMRI画像をワークステーション上で立体画像構築する事により腎臓容積を測定する技術であり、腎臓容積を正確に評価する事が可能である。そこで、本技術を用いた画像解析に対する保険点数加算を提案する</t>
  </si>
  <si>
    <t>日本小児腎臓病学会、日本泌尿器科学会、日本臨床腎移植学会</t>
    <rPh sb="0" eb="2">
      <t>ニホン</t>
    </rPh>
    <rPh sb="2" eb="4">
      <t>ショウニ</t>
    </rPh>
    <rPh sb="4" eb="7">
      <t>ジンゾウビョウ</t>
    </rPh>
    <rPh sb="7" eb="9">
      <t>ガッカイ</t>
    </rPh>
    <rPh sb="10" eb="18">
      <t>ニホンヒニョウキカガッカイ</t>
    </rPh>
    <phoneticPr fontId="5"/>
  </si>
  <si>
    <t>日本小児腎臓病学会
日本アフェレシス学会</t>
    <rPh sb="0" eb="2">
      <t>ニホン</t>
    </rPh>
    <rPh sb="2" eb="4">
      <t>ショウニ</t>
    </rPh>
    <rPh sb="4" eb="7">
      <t>ジンゾウビョウ</t>
    </rPh>
    <rPh sb="7" eb="9">
      <t>ガッカイ</t>
    </rPh>
    <rPh sb="10" eb="12">
      <t>ニホン</t>
    </rPh>
    <rPh sb="18" eb="20">
      <t>ガッカイ</t>
    </rPh>
    <phoneticPr fontId="5"/>
  </si>
  <si>
    <t>糖尿病性腎症に対するLDLアフェレシス(LDL-A)療法</t>
    <rPh sb="0" eb="4">
      <t>トウニョウビョウセイ</t>
    </rPh>
    <rPh sb="4" eb="6">
      <t>ジンショウ</t>
    </rPh>
    <rPh sb="7" eb="8">
      <t>タイ</t>
    </rPh>
    <rPh sb="26" eb="28">
      <t>リョウホウ</t>
    </rPh>
    <phoneticPr fontId="5"/>
  </si>
  <si>
    <t>LDL-A療法はFGS以外の難治性ネフローゼ症候群に対しても治療有効性を有することが示されている。透析導入原因第１位の糖尿病性腎症では、尿蛋白の低下とともに、生命予後および腎予後が改善すること（2年間の生命・腎機能維持率95%）が報告されている。「エビデンスに基づくネフローゼ症候群診療ガイドライン2017」では、高LDLコレステロール(LDL-C)血症を伴う難治性ネフローゼ症候群の尿蛋白減少に対し、一部の症例にて有効であり、実施を条件付きで提案すると明記されている。こうした知見から、高LDL-C血症を伴う重度尿蛋白を呈する糖尿病性腎症に対して本療法の保険適用を拡大することを提案する。</t>
    <rPh sb="49" eb="51">
      <t>トウセキ</t>
    </rPh>
    <rPh sb="51" eb="53">
      <t>ドウニュウ</t>
    </rPh>
    <rPh sb="53" eb="55">
      <t>ゲンイン</t>
    </rPh>
    <rPh sb="55" eb="56">
      <t>ダイ</t>
    </rPh>
    <rPh sb="57" eb="58">
      <t>イ</t>
    </rPh>
    <rPh sb="81" eb="83">
      <t>ヨゴ</t>
    </rPh>
    <rPh sb="115" eb="117">
      <t>ホウコク</t>
    </rPh>
    <rPh sb="157" eb="158">
      <t>コウ</t>
    </rPh>
    <rPh sb="175" eb="177">
      <t>ケッショウ</t>
    </rPh>
    <rPh sb="178" eb="179">
      <t>トモナ</t>
    </rPh>
    <rPh sb="180" eb="183">
      <t>ナンチセイ</t>
    </rPh>
    <rPh sb="188" eb="191">
      <t>ショウコウグン</t>
    </rPh>
    <rPh sb="192" eb="193">
      <t>ニョウ</t>
    </rPh>
    <rPh sb="193" eb="195">
      <t>タンパク</t>
    </rPh>
    <rPh sb="195" eb="197">
      <t>ゲンショウ</t>
    </rPh>
    <rPh sb="198" eb="199">
      <t>タイ</t>
    </rPh>
    <rPh sb="201" eb="203">
      <t>イチブ</t>
    </rPh>
    <rPh sb="204" eb="206">
      <t>ショウレイ</t>
    </rPh>
    <rPh sb="208" eb="210">
      <t>ユウコウ</t>
    </rPh>
    <rPh sb="214" eb="216">
      <t>ジッシ</t>
    </rPh>
    <rPh sb="217" eb="220">
      <t>ジョウケンツ</t>
    </rPh>
    <rPh sb="222" eb="224">
      <t>テイアン</t>
    </rPh>
    <rPh sb="227" eb="229">
      <t>メイキ</t>
    </rPh>
    <rPh sb="239" eb="241">
      <t>チケン</t>
    </rPh>
    <rPh sb="244" eb="245">
      <t>コウ</t>
    </rPh>
    <rPh sb="250" eb="252">
      <t>ケッショウ</t>
    </rPh>
    <rPh sb="253" eb="254">
      <t>トモナ</t>
    </rPh>
    <rPh sb="255" eb="257">
      <t>ジュウド</t>
    </rPh>
    <rPh sb="257" eb="258">
      <t>ニョウ</t>
    </rPh>
    <rPh sb="258" eb="260">
      <t>タンパク</t>
    </rPh>
    <rPh sb="261" eb="262">
      <t>テイ</t>
    </rPh>
    <rPh sb="264" eb="270">
      <t>トウニョウビョウセイジンショウ</t>
    </rPh>
    <rPh sb="271" eb="272">
      <t>タイ</t>
    </rPh>
    <phoneticPr fontId="5"/>
  </si>
  <si>
    <t>日本心エコー図学会</t>
    <rPh sb="0" eb="3">
      <t>ニホンシン</t>
    </rPh>
    <rPh sb="6" eb="9">
      <t>ズガッカイ</t>
    </rPh>
    <phoneticPr fontId="5"/>
  </si>
  <si>
    <t>循環器関連委員会</t>
    <rPh sb="0" eb="8">
      <t>ジュンカンキカンレンイインカイ</t>
    </rPh>
    <phoneticPr fontId="5"/>
  </si>
  <si>
    <t>日本循環器学会、日本心臓病学会、他</t>
    <rPh sb="16" eb="17">
      <t>ホカ</t>
    </rPh>
    <phoneticPr fontId="5"/>
  </si>
  <si>
    <t>心臓超音波検査　三次元画像法</t>
    <rPh sb="0" eb="7">
      <t>シンゾウチョウオンパケンサ</t>
    </rPh>
    <rPh sb="8" eb="9">
      <t>サン</t>
    </rPh>
    <rPh sb="9" eb="13">
      <t>ジゲンガゾウ</t>
    </rPh>
    <rPh sb="13" eb="14">
      <t>ホウ</t>
    </rPh>
    <phoneticPr fontId="5"/>
  </si>
  <si>
    <t>心臓超音波検査において三次元画像を記録・解析する。</t>
    <rPh sb="0" eb="7">
      <t>シンゾウ</t>
    </rPh>
    <rPh sb="11" eb="14">
      <t>サンジゲン</t>
    </rPh>
    <rPh sb="14" eb="16">
      <t>ガゾウ</t>
    </rPh>
    <rPh sb="17" eb="19">
      <t>キロクシ</t>
    </rPh>
    <rPh sb="20" eb="22">
      <t>カイセキ</t>
    </rPh>
    <phoneticPr fontId="5"/>
  </si>
  <si>
    <t>構造的心疾患(心臓弁膜症・先天性心疾患)</t>
    <rPh sb="0" eb="3">
      <t>コウゾウテキ</t>
    </rPh>
    <rPh sb="3" eb="6">
      <t>シンシッカン</t>
    </rPh>
    <rPh sb="7" eb="12">
      <t>シンゾウベンマクショウ</t>
    </rPh>
    <rPh sb="13" eb="15">
      <t>センテン</t>
    </rPh>
    <rPh sb="15" eb="16">
      <t>セイ</t>
    </rPh>
    <rPh sb="16" eb="19">
      <t>シンシッカン</t>
    </rPh>
    <phoneticPr fontId="5"/>
  </si>
  <si>
    <t>心臓弁膜症や先天性心疾患といった構造的心疾患は、心臓超音波検査の断層撮影法のみでは十分な評価ができない。特に、これらの疾患の心臓手術を安全に施行するためには、三次元的な構造を理解する必要があり、心臓超音波検査で三次元画像の記録や解析を外科医から要求されるようになった。しかし、この記録・解析には通常の断層撮影法より長い時間と高度な技術が必要である。</t>
    <rPh sb="0" eb="5">
      <t>シンゾウベンマクショウ</t>
    </rPh>
    <rPh sb="6" eb="12">
      <t>センテンセイシンシッカンア</t>
    </rPh>
    <rPh sb="16" eb="19">
      <t>コウゾウテキ</t>
    </rPh>
    <rPh sb="19" eb="22">
      <t>シンシッカン</t>
    </rPh>
    <rPh sb="32" eb="37">
      <t>ダンソウホウ</t>
    </rPh>
    <rPh sb="41" eb="43">
      <t>ジュウブン</t>
    </rPh>
    <rPh sb="44" eb="46">
      <t>ヒョウカ</t>
    </rPh>
    <rPh sb="52" eb="53">
      <t>トク</t>
    </rPh>
    <rPh sb="59" eb="61">
      <t>シッカンオ</t>
    </rPh>
    <rPh sb="62" eb="66">
      <t>シンゾウシュジュツジュツマ４エ</t>
    </rPh>
    <rPh sb="67" eb="69">
      <t>アンゼン</t>
    </rPh>
    <rPh sb="70" eb="72">
      <t>シコウ</t>
    </rPh>
    <rPh sb="79" eb="83">
      <t>サンジゲンテキ</t>
    </rPh>
    <rPh sb="84" eb="86">
      <t>コウゾウ</t>
    </rPh>
    <rPh sb="87" eb="89">
      <t>リカイ</t>
    </rPh>
    <rPh sb="91" eb="93">
      <t>ヒツヨウ</t>
    </rPh>
    <rPh sb="117" eb="120">
      <t>シンゾウゲカイ</t>
    </rPh>
    <rPh sb="122" eb="124">
      <t>ヨウキュウ</t>
    </rPh>
    <rPh sb="140" eb="142">
      <t>キロク</t>
    </rPh>
    <rPh sb="143" eb="145">
      <t>カイセキ</t>
    </rPh>
    <rPh sb="147" eb="149">
      <t>ツウジョウ</t>
    </rPh>
    <rPh sb="157" eb="158">
      <t>ナガイ</t>
    </rPh>
    <rPh sb="159" eb="161">
      <t>チョジカン</t>
    </rPh>
    <rPh sb="162" eb="164">
      <t>コウド</t>
    </rPh>
    <rPh sb="165" eb="167">
      <t>ギジュツ</t>
    </rPh>
    <rPh sb="168" eb="170">
      <t>ヒツヨウ</t>
    </rPh>
    <phoneticPr fontId="5"/>
  </si>
  <si>
    <t>日本心エコー図学会</t>
    <rPh sb="0" eb="9">
      <t>ニホンシ</t>
    </rPh>
    <phoneticPr fontId="5"/>
  </si>
  <si>
    <t>循環器関連委員会</t>
    <rPh sb="0" eb="8">
      <t>ジュンカ</t>
    </rPh>
    <phoneticPr fontId="5"/>
  </si>
  <si>
    <t>日本循環器学会、日本心臓病学会、他</t>
    <rPh sb="0" eb="7">
      <t>ニホンジュ</t>
    </rPh>
    <rPh sb="8" eb="10">
      <t>ニホン</t>
    </rPh>
    <rPh sb="10" eb="15">
      <t>シンゾウビョウガッカイ</t>
    </rPh>
    <rPh sb="16" eb="17">
      <t>ホカ</t>
    </rPh>
    <phoneticPr fontId="5"/>
  </si>
  <si>
    <t>経皮的僧帽弁クリップ術</t>
    <rPh sb="0" eb="3">
      <t>ケイヒテキ</t>
    </rPh>
    <rPh sb="3" eb="6">
      <t>ソウボウベン</t>
    </rPh>
    <rPh sb="10" eb="11">
      <t>ジュツ</t>
    </rPh>
    <phoneticPr fontId="5"/>
  </si>
  <si>
    <t>2-A 点数の見直し（増点）</t>
    <rPh sb="4" eb="6">
      <t>テンスウ</t>
    </rPh>
    <rPh sb="7" eb="9">
      <t>ミナオ</t>
    </rPh>
    <rPh sb="11" eb="12">
      <t>ゾウ</t>
    </rPh>
    <rPh sb="12" eb="13">
      <t>テン</t>
    </rPh>
    <phoneticPr fontId="5"/>
  </si>
  <si>
    <t>経皮的僧帽弁クリップ術は34,930点で保険収載されているが、弁膜症に対するカテーテルを用いた経皮的心臓手術が行われる場合に加点される術中経食道心エコー連続監視加算が、平成30年度改定で880点から1,500点に増点されたため、その差となる620点の増点を申請する。</t>
    <rPh sb="0" eb="3">
      <t>ケイヒテキ</t>
    </rPh>
    <rPh sb="3" eb="6">
      <t>ソウボウ</t>
    </rPh>
    <rPh sb="10" eb="11">
      <t>ジュツ</t>
    </rPh>
    <rPh sb="18" eb="19">
      <t>テン</t>
    </rPh>
    <rPh sb="20" eb="24">
      <t>ホケンシュウサイ</t>
    </rPh>
    <rPh sb="62" eb="64">
      <t>カテン</t>
    </rPh>
    <rPh sb="84" eb="86">
      <t>ヘイセイ</t>
    </rPh>
    <rPh sb="88" eb="90">
      <t>ネンド</t>
    </rPh>
    <rPh sb="90" eb="92">
      <t>カイテイ</t>
    </rPh>
    <rPh sb="96" eb="97">
      <t>テン</t>
    </rPh>
    <rPh sb="104" eb="105">
      <t>テン</t>
    </rPh>
    <rPh sb="106" eb="108">
      <t>ゾウテン</t>
    </rPh>
    <rPh sb="116" eb="117">
      <t>サ</t>
    </rPh>
    <rPh sb="123" eb="124">
      <t>テン</t>
    </rPh>
    <rPh sb="125" eb="127">
      <t>ゾウテン</t>
    </rPh>
    <rPh sb="128" eb="130">
      <t>シンセイ</t>
    </rPh>
    <phoneticPr fontId="5"/>
  </si>
  <si>
    <t>日本循環器学会、日本心臓病学会</t>
  </si>
  <si>
    <t>ペルフルブタン(ソナゾイド注射用)</t>
    <rPh sb="13" eb="16">
      <t>チュウシャヨウ</t>
    </rPh>
    <phoneticPr fontId="5"/>
  </si>
  <si>
    <t>超音波造影剤</t>
    <rPh sb="0" eb="6">
      <t>チョウオンパゾウエイザイ</t>
    </rPh>
    <phoneticPr fontId="5"/>
  </si>
  <si>
    <t>心大血管疾患への適応拡大</t>
    <rPh sb="0" eb="6">
      <t>シンダイケッカンシッカン</t>
    </rPh>
    <rPh sb="8" eb="10">
      <t>テキオ</t>
    </rPh>
    <rPh sb="10" eb="12">
      <t>カクダイ</t>
    </rPh>
    <phoneticPr fontId="5"/>
  </si>
  <si>
    <t>723</t>
  </si>
  <si>
    <t>学会</t>
    <rPh sb="0" eb="2">
      <t>ガッカイ</t>
    </rPh>
    <phoneticPr fontId="7"/>
  </si>
  <si>
    <t>整理
番号</t>
    <rPh sb="0" eb="2">
      <t>セイリ</t>
    </rPh>
    <rPh sb="3" eb="5">
      <t>バンゴウ</t>
    </rPh>
    <phoneticPr fontId="7"/>
  </si>
  <si>
    <t>1.検査関連委員会</t>
    <rPh sb="2" eb="4">
      <t>ケンサ</t>
    </rPh>
    <rPh sb="4" eb="6">
      <t>カンレン</t>
    </rPh>
    <rPh sb="6" eb="9">
      <t>イインカイ</t>
    </rPh>
    <phoneticPr fontId="7"/>
  </si>
  <si>
    <t>2.放射線関連委員会</t>
    <rPh sb="2" eb="10">
      <t>ホウシャセンカンレンイインカイ</t>
    </rPh>
    <phoneticPr fontId="7"/>
  </si>
  <si>
    <t>3.リハビリテーション関連委員会</t>
    <rPh sb="11" eb="16">
      <t>カンレンイインカイ</t>
    </rPh>
    <phoneticPr fontId="7"/>
  </si>
  <si>
    <t>4.消化器関連委員会</t>
    <rPh sb="2" eb="5">
      <t>ショウカキ</t>
    </rPh>
    <rPh sb="5" eb="7">
      <t>カンレン</t>
    </rPh>
    <rPh sb="7" eb="10">
      <t>イインカイ</t>
    </rPh>
    <phoneticPr fontId="7"/>
  </si>
  <si>
    <t>5.循環器関連委員会</t>
    <rPh sb="2" eb="5">
      <t>ジュンカンキ</t>
    </rPh>
    <rPh sb="5" eb="7">
      <t>カンレン</t>
    </rPh>
    <rPh sb="7" eb="10">
      <t>イインカイ</t>
    </rPh>
    <phoneticPr fontId="7"/>
  </si>
  <si>
    <t>6.内分泌・代謝関連委員会</t>
    <rPh sb="2" eb="5">
      <t>ナイブンピツ</t>
    </rPh>
    <rPh sb="6" eb="8">
      <t>タイシャ</t>
    </rPh>
    <rPh sb="8" eb="10">
      <t>カンレン</t>
    </rPh>
    <rPh sb="10" eb="13">
      <t>イインカイ</t>
    </rPh>
    <phoneticPr fontId="7"/>
  </si>
  <si>
    <t>7.糖尿病関連委員会</t>
    <rPh sb="2" eb="5">
      <t>トウニョウビョウ</t>
    </rPh>
    <rPh sb="5" eb="7">
      <t>カンレン</t>
    </rPh>
    <rPh sb="7" eb="10">
      <t>イインカイ</t>
    </rPh>
    <phoneticPr fontId="7"/>
  </si>
  <si>
    <t>8.腎・血液浄化療法関連委員会</t>
    <phoneticPr fontId="7"/>
  </si>
  <si>
    <t>9.血液関連委員会</t>
    <rPh sb="2" eb="4">
      <t>ケツエキ</t>
    </rPh>
    <rPh sb="4" eb="6">
      <t>カンレン</t>
    </rPh>
    <rPh sb="6" eb="9">
      <t>イインカイ</t>
    </rPh>
    <phoneticPr fontId="7"/>
  </si>
  <si>
    <t>10.呼吸器関連委員会</t>
    <rPh sb="3" eb="6">
      <t>コキュウキ</t>
    </rPh>
    <rPh sb="6" eb="8">
      <t>カンレン</t>
    </rPh>
    <rPh sb="8" eb="11">
      <t>イインカイ</t>
    </rPh>
    <phoneticPr fontId="7"/>
  </si>
  <si>
    <t>11.神経関連委員会</t>
    <rPh sb="3" eb="5">
      <t>シンケイ</t>
    </rPh>
    <rPh sb="5" eb="7">
      <t>カンレン</t>
    </rPh>
    <rPh sb="7" eb="10">
      <t>イインカイ</t>
    </rPh>
    <phoneticPr fontId="7"/>
  </si>
  <si>
    <t>12.膠原病・リウマチ性疾患関連委員会</t>
    <rPh sb="3" eb="6">
      <t>コウゲンビョウ</t>
    </rPh>
    <rPh sb="11" eb="12">
      <t>セイ</t>
    </rPh>
    <rPh sb="12" eb="14">
      <t>シッカン</t>
    </rPh>
    <rPh sb="14" eb="16">
      <t>カンレン</t>
    </rPh>
    <rPh sb="16" eb="19">
      <t>イインカイ</t>
    </rPh>
    <phoneticPr fontId="7"/>
  </si>
  <si>
    <t>13.感染症関連委員会</t>
    <rPh sb="3" eb="6">
      <t>カンセンショウ</t>
    </rPh>
    <rPh sb="6" eb="8">
      <t>カンレン</t>
    </rPh>
    <rPh sb="8" eb="11">
      <t>イインカイ</t>
    </rPh>
    <phoneticPr fontId="7"/>
  </si>
  <si>
    <t>14.悪性腫瘍関連委員会</t>
    <rPh sb="3" eb="5">
      <t>アクセイ</t>
    </rPh>
    <rPh sb="5" eb="7">
      <t>シュヨウ</t>
    </rPh>
    <rPh sb="7" eb="9">
      <t>カンレン</t>
    </rPh>
    <rPh sb="9" eb="11">
      <t>イイン</t>
    </rPh>
    <rPh sb="11" eb="12">
      <t>カイ</t>
    </rPh>
    <phoneticPr fontId="7"/>
  </si>
  <si>
    <t>15.精神科関連委員会</t>
    <rPh sb="3" eb="6">
      <t>セイシンカ</t>
    </rPh>
    <rPh sb="6" eb="8">
      <t>カンレン</t>
    </rPh>
    <rPh sb="8" eb="11">
      <t>イインカイ</t>
    </rPh>
    <phoneticPr fontId="7"/>
  </si>
  <si>
    <t>16.心身医学関連委員会</t>
    <rPh sb="3" eb="5">
      <t>シンシン</t>
    </rPh>
    <rPh sb="5" eb="7">
      <t>イガク</t>
    </rPh>
    <rPh sb="7" eb="9">
      <t>カンレン</t>
    </rPh>
    <rPh sb="9" eb="12">
      <t>イインカイ</t>
    </rPh>
    <phoneticPr fontId="7"/>
  </si>
  <si>
    <t>17.小児関連委員会</t>
    <rPh sb="3" eb="5">
      <t>ショウニ</t>
    </rPh>
    <rPh sb="5" eb="7">
      <t>カンレン</t>
    </rPh>
    <rPh sb="7" eb="10">
      <t>イインカイ</t>
    </rPh>
    <phoneticPr fontId="7"/>
  </si>
  <si>
    <t>18.女性診療関連委員会</t>
    <rPh sb="3" eb="5">
      <t>ジョセイ</t>
    </rPh>
    <rPh sb="5" eb="7">
      <t>シンリョウ</t>
    </rPh>
    <rPh sb="7" eb="9">
      <t>カンレン</t>
    </rPh>
    <rPh sb="9" eb="12">
      <t>イインカイ</t>
    </rPh>
    <phoneticPr fontId="7"/>
  </si>
  <si>
    <t>19.内科系診療所委員会</t>
    <rPh sb="3" eb="6">
      <t>ナイカケイ</t>
    </rPh>
    <rPh sb="6" eb="9">
      <t>シンリョウショ</t>
    </rPh>
    <rPh sb="9" eb="12">
      <t>イインカイ</t>
    </rPh>
    <phoneticPr fontId="7"/>
  </si>
  <si>
    <t>20.在宅医療関連委員会</t>
    <rPh sb="3" eb="5">
      <t>ザイタク</t>
    </rPh>
    <rPh sb="5" eb="7">
      <t>イリョウ</t>
    </rPh>
    <rPh sb="7" eb="9">
      <t>カンレン</t>
    </rPh>
    <rPh sb="9" eb="12">
      <t>イインカイ</t>
    </rPh>
    <phoneticPr fontId="7"/>
  </si>
  <si>
    <t>21.栄養関連委員会</t>
    <rPh sb="3" eb="5">
      <t>エイヨウ</t>
    </rPh>
    <rPh sb="5" eb="7">
      <t>カンレン</t>
    </rPh>
    <rPh sb="7" eb="10">
      <t>イインカイ</t>
    </rPh>
    <phoneticPr fontId="7"/>
  </si>
  <si>
    <t>22.病理関連委員会</t>
    <rPh sb="3" eb="5">
      <t>ビョウリ</t>
    </rPh>
    <rPh sb="5" eb="7">
      <t>カンレン</t>
    </rPh>
    <rPh sb="7" eb="10">
      <t>イインカイ</t>
    </rPh>
    <phoneticPr fontId="7"/>
  </si>
  <si>
    <t>23.アレルギー関連委員会</t>
    <rPh sb="8" eb="10">
      <t>カンレン</t>
    </rPh>
    <rPh sb="10" eb="13">
      <t>イインカイ</t>
    </rPh>
    <phoneticPr fontId="7"/>
  </si>
  <si>
    <t>24.内視鏡関連委員会（内保連・外保連合同）</t>
    <rPh sb="3" eb="6">
      <t>ナイシキョウ</t>
    </rPh>
    <rPh sb="6" eb="8">
      <t>カンレン</t>
    </rPh>
    <rPh sb="8" eb="11">
      <t>イインカイ</t>
    </rPh>
    <rPh sb="12" eb="14">
      <t>ナイホ</t>
    </rPh>
    <rPh sb="14" eb="15">
      <t>レン</t>
    </rPh>
    <rPh sb="16" eb="19">
      <t>ガイホレン</t>
    </rPh>
    <rPh sb="19" eb="21">
      <t>ゴウドウ</t>
    </rPh>
    <phoneticPr fontId="7"/>
  </si>
  <si>
    <t>合計加盟委員会数</t>
    <rPh sb="0" eb="2">
      <t>ゴウケイ</t>
    </rPh>
    <rPh sb="2" eb="4">
      <t>カメイ</t>
    </rPh>
    <rPh sb="4" eb="7">
      <t>イインカイ</t>
    </rPh>
    <rPh sb="7" eb="8">
      <t>スウ</t>
    </rPh>
    <phoneticPr fontId="7"/>
  </si>
  <si>
    <t>ア</t>
    <phoneticPr fontId="51"/>
  </si>
  <si>
    <t>○</t>
  </si>
  <si>
    <t>日本アルコール関連問題学会</t>
    <phoneticPr fontId="7"/>
  </si>
  <si>
    <t>日本アレルギー学会</t>
    <phoneticPr fontId="7"/>
  </si>
  <si>
    <t>イ</t>
    <phoneticPr fontId="51"/>
  </si>
  <si>
    <t>ウ</t>
    <phoneticPr fontId="51"/>
  </si>
  <si>
    <t>エ</t>
    <phoneticPr fontId="51"/>
  </si>
  <si>
    <t>オ</t>
    <phoneticPr fontId="51"/>
  </si>
  <si>
    <t>カ</t>
    <phoneticPr fontId="51"/>
  </si>
  <si>
    <t>キ</t>
    <phoneticPr fontId="51"/>
  </si>
  <si>
    <t>ケ</t>
    <phoneticPr fontId="51"/>
  </si>
  <si>
    <t>コ</t>
    <phoneticPr fontId="51"/>
  </si>
  <si>
    <t>サ</t>
    <phoneticPr fontId="51"/>
  </si>
  <si>
    <t>シ</t>
    <phoneticPr fontId="51"/>
  </si>
  <si>
    <t>シ</t>
    <phoneticPr fontId="7"/>
  </si>
  <si>
    <t>ス</t>
    <phoneticPr fontId="51"/>
  </si>
  <si>
    <t>セ</t>
    <phoneticPr fontId="51"/>
  </si>
  <si>
    <t>ソ</t>
    <phoneticPr fontId="51"/>
  </si>
  <si>
    <t>チ</t>
    <phoneticPr fontId="51"/>
  </si>
  <si>
    <t>ツ</t>
    <phoneticPr fontId="51"/>
  </si>
  <si>
    <t>テ</t>
    <phoneticPr fontId="51"/>
  </si>
  <si>
    <t>ト</t>
    <phoneticPr fontId="51"/>
  </si>
  <si>
    <t>ナ</t>
    <phoneticPr fontId="51"/>
  </si>
  <si>
    <t>ニ</t>
    <phoneticPr fontId="51"/>
  </si>
  <si>
    <t>ノ</t>
    <phoneticPr fontId="51"/>
  </si>
  <si>
    <t>ハ</t>
    <phoneticPr fontId="51"/>
  </si>
  <si>
    <t>ヒ</t>
    <phoneticPr fontId="51"/>
  </si>
  <si>
    <t>フ</t>
    <phoneticPr fontId="51"/>
  </si>
  <si>
    <t>へ</t>
    <phoneticPr fontId="7"/>
  </si>
  <si>
    <t>ホ</t>
    <phoneticPr fontId="7"/>
  </si>
  <si>
    <t>ミ</t>
    <phoneticPr fontId="51"/>
  </si>
  <si>
    <t>ユ</t>
    <phoneticPr fontId="51"/>
  </si>
  <si>
    <t>ヨ</t>
    <phoneticPr fontId="7"/>
  </si>
  <si>
    <t>リ</t>
    <phoneticPr fontId="51"/>
  </si>
  <si>
    <t>ロ</t>
    <phoneticPr fontId="51"/>
  </si>
  <si>
    <t>日本病理学会</t>
    <rPh sb="0" eb="2">
      <t>ニホン</t>
    </rPh>
    <rPh sb="2" eb="4">
      <t>ビョウリ</t>
    </rPh>
    <rPh sb="4" eb="6">
      <t>ガッカイ</t>
    </rPh>
    <phoneticPr fontId="5"/>
  </si>
  <si>
    <t>病理関連委員会</t>
    <rPh sb="0" eb="2">
      <t>ビョウリ</t>
    </rPh>
    <rPh sb="2" eb="4">
      <t>カンレン</t>
    </rPh>
    <rPh sb="4" eb="7">
      <t>イインカイ</t>
    </rPh>
    <phoneticPr fontId="5"/>
  </si>
  <si>
    <t>病理診断診療情報提供料</t>
    <rPh sb="0" eb="2">
      <t>ビョウリ</t>
    </rPh>
    <rPh sb="2" eb="4">
      <t>シンダン</t>
    </rPh>
    <rPh sb="4" eb="6">
      <t>シンリョウ</t>
    </rPh>
    <rPh sb="6" eb="8">
      <t>ジョウホウ</t>
    </rPh>
    <rPh sb="8" eb="10">
      <t>テイキョウ</t>
    </rPh>
    <rPh sb="10" eb="11">
      <t>リョウ</t>
    </rPh>
    <phoneticPr fontId="5"/>
  </si>
  <si>
    <t>保険医療機関間連携による病理診断に際し、別紙様式44にのっとって診療情報を提供した医療機関側に250点を算定</t>
  </si>
  <si>
    <t>保険医療機関間の連携による病理診断すべての症例</t>
    <rPh sb="0" eb="2">
      <t>ホケン</t>
    </rPh>
    <rPh sb="2" eb="4">
      <t>イリョウ</t>
    </rPh>
    <rPh sb="4" eb="6">
      <t>キカン</t>
    </rPh>
    <rPh sb="6" eb="7">
      <t>アイダ</t>
    </rPh>
    <rPh sb="8" eb="10">
      <t>レンケイ</t>
    </rPh>
    <rPh sb="13" eb="15">
      <t>ビョウリ</t>
    </rPh>
    <rPh sb="15" eb="17">
      <t>シンダン</t>
    </rPh>
    <rPh sb="21" eb="23">
      <t>ショウレイ</t>
    </rPh>
    <phoneticPr fontId="5"/>
  </si>
  <si>
    <t>保険医療機関間の連携による病理診断（連携病理診断）に関しては、別紙様式44による病理診断のための詳細な診療情報提供書の提出が義務化され、他の「診療情報提供書」と同様の詳細な記載が求められている。しかしながら、現在のところ、画像診断等では認められている「診療報提供料」のような診療報酬上の担保がない。当該医療機関内での病理診断に関しては、病理診断に必要な情報は病院情報システム（HIS）等から何時でも入手可能であり、病理医は精度の高い病理診断を患者に提供するためにHISしばしば活用しているが、連携病理診断では他医療機関のHISに接続することは不可能であり、精度の高い病理診断のためには別紙様式44のような詳細な診療情報提供が必須である。現在、連携病理診断が普及しない最も大きな障害の1つになっており、保険収載により連携病理診断の推進とより精度の高い病理診断を国民に提供できることが期待できる。</t>
    <rPh sb="0" eb="2">
      <t>ホケン</t>
    </rPh>
    <rPh sb="2" eb="4">
      <t>イリョウ</t>
    </rPh>
    <rPh sb="4" eb="6">
      <t>キカン</t>
    </rPh>
    <rPh sb="6" eb="7">
      <t>アイダ</t>
    </rPh>
    <rPh sb="8" eb="10">
      <t>レンケイ</t>
    </rPh>
    <rPh sb="13" eb="15">
      <t>ビョウリ</t>
    </rPh>
    <rPh sb="15" eb="17">
      <t>シンダン</t>
    </rPh>
    <rPh sb="18" eb="20">
      <t>レンケイ</t>
    </rPh>
    <rPh sb="20" eb="22">
      <t>ビョウリ</t>
    </rPh>
    <rPh sb="22" eb="24">
      <t>シンダン</t>
    </rPh>
    <rPh sb="26" eb="27">
      <t>カン</t>
    </rPh>
    <rPh sb="31" eb="33">
      <t>ベッシ</t>
    </rPh>
    <rPh sb="33" eb="35">
      <t>ヨウシキ</t>
    </rPh>
    <rPh sb="40" eb="42">
      <t>ビョウリ</t>
    </rPh>
    <rPh sb="42" eb="44">
      <t>シンダン</t>
    </rPh>
    <rPh sb="48" eb="50">
      <t>ショウサイ</t>
    </rPh>
    <rPh sb="51" eb="53">
      <t>シンリョウ</t>
    </rPh>
    <rPh sb="53" eb="55">
      <t>ジョウホウ</t>
    </rPh>
    <rPh sb="55" eb="57">
      <t>テイキョウ</t>
    </rPh>
    <rPh sb="57" eb="58">
      <t>ショ</t>
    </rPh>
    <rPh sb="59" eb="61">
      <t>テイシュツ</t>
    </rPh>
    <rPh sb="62" eb="65">
      <t>ギムカ</t>
    </rPh>
    <rPh sb="68" eb="69">
      <t>ホカ</t>
    </rPh>
    <rPh sb="71" eb="73">
      <t>シンリョウ</t>
    </rPh>
    <rPh sb="73" eb="75">
      <t>ジョウホウ</t>
    </rPh>
    <rPh sb="75" eb="77">
      <t>テイキョウ</t>
    </rPh>
    <rPh sb="77" eb="78">
      <t>ショ</t>
    </rPh>
    <rPh sb="80" eb="82">
      <t>ドウヨウ</t>
    </rPh>
    <rPh sb="83" eb="85">
      <t>ショウサイ</t>
    </rPh>
    <rPh sb="86" eb="88">
      <t>キサイ</t>
    </rPh>
    <rPh sb="89" eb="90">
      <t>モト</t>
    </rPh>
    <rPh sb="111" eb="113">
      <t>ガゾウ</t>
    </rPh>
    <rPh sb="113" eb="115">
      <t>シンダン</t>
    </rPh>
    <rPh sb="115" eb="116">
      <t>トウ</t>
    </rPh>
    <rPh sb="118" eb="119">
      <t>ミト</t>
    </rPh>
    <rPh sb="139" eb="141">
      <t>ホウシュウ</t>
    </rPh>
    <rPh sb="141" eb="142">
      <t>ジョウ</t>
    </rPh>
    <rPh sb="143" eb="145">
      <t>タンポ</t>
    </rPh>
    <rPh sb="149" eb="151">
      <t>トウガイ</t>
    </rPh>
    <rPh sb="151" eb="153">
      <t>イリョウ</t>
    </rPh>
    <rPh sb="153" eb="155">
      <t>キカン</t>
    </rPh>
    <rPh sb="155" eb="156">
      <t>ナイ</t>
    </rPh>
    <rPh sb="158" eb="160">
      <t>ビョウリ</t>
    </rPh>
    <rPh sb="160" eb="162">
      <t>シンダン</t>
    </rPh>
    <rPh sb="163" eb="164">
      <t>カン</t>
    </rPh>
    <rPh sb="168" eb="170">
      <t>ビョウリ</t>
    </rPh>
    <rPh sb="170" eb="172">
      <t>シンダン</t>
    </rPh>
    <rPh sb="173" eb="175">
      <t>ヒツヨウ</t>
    </rPh>
    <rPh sb="176" eb="178">
      <t>ジョウホウ</t>
    </rPh>
    <rPh sb="179" eb="181">
      <t>ビョウイン</t>
    </rPh>
    <rPh sb="181" eb="183">
      <t>ジョウホウ</t>
    </rPh>
    <rPh sb="192" eb="193">
      <t>トウ</t>
    </rPh>
    <rPh sb="195" eb="197">
      <t>イツ</t>
    </rPh>
    <rPh sb="199" eb="201">
      <t>ニュウシュ</t>
    </rPh>
    <rPh sb="201" eb="203">
      <t>カノウ</t>
    </rPh>
    <rPh sb="207" eb="209">
      <t>ビョウリ</t>
    </rPh>
    <rPh sb="209" eb="210">
      <t>イ</t>
    </rPh>
    <rPh sb="211" eb="213">
      <t>セイド</t>
    </rPh>
    <rPh sb="214" eb="215">
      <t>タカ</t>
    </rPh>
    <rPh sb="216" eb="218">
      <t>ビョウリ</t>
    </rPh>
    <rPh sb="218" eb="220">
      <t>シンダン</t>
    </rPh>
    <rPh sb="221" eb="223">
      <t>カンジャ</t>
    </rPh>
    <rPh sb="224" eb="226">
      <t>テイキョウ</t>
    </rPh>
    <rPh sb="238" eb="240">
      <t>カツヨウ</t>
    </rPh>
    <rPh sb="246" eb="248">
      <t>レンケイ</t>
    </rPh>
    <rPh sb="248" eb="250">
      <t>ビョウリ</t>
    </rPh>
    <rPh sb="250" eb="252">
      <t>シンダン</t>
    </rPh>
    <rPh sb="254" eb="255">
      <t>ホカ</t>
    </rPh>
    <rPh sb="255" eb="257">
      <t>イリョウ</t>
    </rPh>
    <rPh sb="257" eb="259">
      <t>キカン</t>
    </rPh>
    <rPh sb="264" eb="266">
      <t>セツゾク</t>
    </rPh>
    <rPh sb="271" eb="274">
      <t>フカノウ</t>
    </rPh>
    <rPh sb="278" eb="280">
      <t>セイド</t>
    </rPh>
    <rPh sb="281" eb="282">
      <t>タカ</t>
    </rPh>
    <rPh sb="283" eb="285">
      <t>ビョウリ</t>
    </rPh>
    <rPh sb="285" eb="287">
      <t>シンダン</t>
    </rPh>
    <rPh sb="292" eb="294">
      <t>ベッシ</t>
    </rPh>
    <rPh sb="294" eb="296">
      <t>ヨウシキ</t>
    </rPh>
    <rPh sb="302" eb="304">
      <t>ショウサイ</t>
    </rPh>
    <rPh sb="305" eb="307">
      <t>シンリョウ</t>
    </rPh>
    <rPh sb="307" eb="309">
      <t>ジョウホウ</t>
    </rPh>
    <rPh sb="309" eb="311">
      <t>テイキョウ</t>
    </rPh>
    <rPh sb="312" eb="314">
      <t>ヒッス</t>
    </rPh>
    <rPh sb="318" eb="320">
      <t>ゲンザイ</t>
    </rPh>
    <rPh sb="321" eb="323">
      <t>レンケイ</t>
    </rPh>
    <rPh sb="323" eb="325">
      <t>ビョウリ</t>
    </rPh>
    <rPh sb="325" eb="327">
      <t>シンダン</t>
    </rPh>
    <rPh sb="328" eb="330">
      <t>フキュウ</t>
    </rPh>
    <rPh sb="333" eb="334">
      <t>モット</t>
    </rPh>
    <rPh sb="335" eb="336">
      <t>オオ</t>
    </rPh>
    <rPh sb="338" eb="340">
      <t>ショウガイ</t>
    </rPh>
    <rPh sb="350" eb="352">
      <t>ホケン</t>
    </rPh>
    <rPh sb="352" eb="354">
      <t>シュウサイ</t>
    </rPh>
    <rPh sb="357" eb="359">
      <t>レンケイ</t>
    </rPh>
    <rPh sb="359" eb="361">
      <t>ビョウリ</t>
    </rPh>
    <rPh sb="361" eb="363">
      <t>シンダン</t>
    </rPh>
    <rPh sb="364" eb="366">
      <t>スイシン</t>
    </rPh>
    <rPh sb="369" eb="371">
      <t>セイド</t>
    </rPh>
    <rPh sb="372" eb="373">
      <t>タカ</t>
    </rPh>
    <rPh sb="374" eb="376">
      <t>ビョウリ</t>
    </rPh>
    <rPh sb="376" eb="378">
      <t>シンダン</t>
    </rPh>
    <rPh sb="379" eb="381">
      <t>コクミン</t>
    </rPh>
    <rPh sb="382" eb="384">
      <t>テイキョウ</t>
    </rPh>
    <rPh sb="390" eb="392">
      <t>キタイ</t>
    </rPh>
    <phoneticPr fontId="5"/>
  </si>
  <si>
    <t>分子病理診断料</t>
  </si>
  <si>
    <t>ゲノム医療が開始されたが、これらのゲノム診断、特に体細胞遺伝子変異に関連した分子病理診断を行う技術</t>
    <rPh sb="3" eb="5">
      <t>イリョウ</t>
    </rPh>
    <rPh sb="6" eb="8">
      <t>カイシ</t>
    </rPh>
    <rPh sb="20" eb="22">
      <t>シンダン</t>
    </rPh>
    <rPh sb="23" eb="24">
      <t>トク</t>
    </rPh>
    <rPh sb="25" eb="26">
      <t>タイ</t>
    </rPh>
    <rPh sb="26" eb="28">
      <t>サイボウ</t>
    </rPh>
    <rPh sb="28" eb="31">
      <t>イデンシ</t>
    </rPh>
    <rPh sb="31" eb="33">
      <t>ヘンイ</t>
    </rPh>
    <rPh sb="34" eb="36">
      <t>カンレン</t>
    </rPh>
    <rPh sb="38" eb="40">
      <t>ブンシ</t>
    </rPh>
    <rPh sb="40" eb="42">
      <t>ビョウリ</t>
    </rPh>
    <rPh sb="42" eb="44">
      <t>シンダン</t>
    </rPh>
    <rPh sb="45" eb="46">
      <t>オコナ</t>
    </rPh>
    <rPh sb="47" eb="49">
      <t>ギジュツ</t>
    </rPh>
    <phoneticPr fontId="5"/>
  </si>
  <si>
    <t>悪性腫瘍</t>
    <rPh sb="0" eb="2">
      <t>アクセイ</t>
    </rPh>
    <rPh sb="2" eb="4">
      <t>シュヨウ</t>
    </rPh>
    <phoneticPr fontId="5"/>
  </si>
  <si>
    <t>がんゲノム医療中核拠点病院および連携病院が指定され、日本でもゲノム医療が開始されたが、悪性腫瘍の際に実施されるパネル検査などの病理検体を用いた遺伝子検査では、腫瘍細胞比率の判定など、病理医にしか判断できない検査前の精度管理から、検査で検出された変異がその患者の診断にとって有効性があるのか否か、遺伝子多型なのか変異なのかの判断でも、元来の病理診断が非常に重要となっており、米国では病理医が確認してサインアウトするのがスタンダードになっている。日本病理学会では分子病理専門医を認定し、中核拠点病院を中心に分子病理診断に精通した病理医を配置、エキスパートパネルなどで活躍しているが、がん患者に正しい分子病理診断を届けるために検査前精度管理から病理医にしかできない技術料である。</t>
    <rPh sb="5" eb="7">
      <t>イリョウ</t>
    </rPh>
    <rPh sb="7" eb="9">
      <t>チュウカク</t>
    </rPh>
    <rPh sb="9" eb="11">
      <t>キョテン</t>
    </rPh>
    <rPh sb="11" eb="13">
      <t>ビョウイン</t>
    </rPh>
    <rPh sb="16" eb="18">
      <t>レンケイ</t>
    </rPh>
    <rPh sb="18" eb="20">
      <t>ビョウイン</t>
    </rPh>
    <rPh sb="21" eb="23">
      <t>シテイ</t>
    </rPh>
    <rPh sb="26" eb="28">
      <t>ニホン</t>
    </rPh>
    <rPh sb="33" eb="35">
      <t>イリョウ</t>
    </rPh>
    <rPh sb="36" eb="38">
      <t>カイシ</t>
    </rPh>
    <rPh sb="43" eb="45">
      <t>アクセイ</t>
    </rPh>
    <rPh sb="45" eb="47">
      <t>シュヨウ</t>
    </rPh>
    <rPh sb="48" eb="49">
      <t>サイ</t>
    </rPh>
    <rPh sb="50" eb="52">
      <t>ジッシ</t>
    </rPh>
    <rPh sb="58" eb="60">
      <t>ケンサ</t>
    </rPh>
    <rPh sb="63" eb="65">
      <t>ビョウリ</t>
    </rPh>
    <rPh sb="65" eb="67">
      <t>ケンタイ</t>
    </rPh>
    <rPh sb="68" eb="69">
      <t>モチ</t>
    </rPh>
    <rPh sb="71" eb="74">
      <t>イデンシ</t>
    </rPh>
    <rPh sb="74" eb="76">
      <t>ケンサ</t>
    </rPh>
    <rPh sb="79" eb="81">
      <t>シュヨウ</t>
    </rPh>
    <rPh sb="81" eb="83">
      <t>サイボウ</t>
    </rPh>
    <rPh sb="83" eb="85">
      <t>ヒリツ</t>
    </rPh>
    <rPh sb="86" eb="88">
      <t>ハンテイ</t>
    </rPh>
    <rPh sb="91" eb="93">
      <t>ビョウリ</t>
    </rPh>
    <rPh sb="93" eb="94">
      <t>イ</t>
    </rPh>
    <rPh sb="97" eb="99">
      <t>ハンダン</t>
    </rPh>
    <rPh sb="103" eb="105">
      <t>ケンサ</t>
    </rPh>
    <rPh sb="105" eb="106">
      <t>マエ</t>
    </rPh>
    <rPh sb="107" eb="109">
      <t>セイド</t>
    </rPh>
    <rPh sb="109" eb="111">
      <t>カンリ</t>
    </rPh>
    <rPh sb="114" eb="116">
      <t>ケンサ</t>
    </rPh>
    <rPh sb="117" eb="119">
      <t>ケンシュツ</t>
    </rPh>
    <rPh sb="122" eb="124">
      <t>ヘンイ</t>
    </rPh>
    <rPh sb="127" eb="129">
      <t>カンジャ</t>
    </rPh>
    <rPh sb="130" eb="132">
      <t>シンダン</t>
    </rPh>
    <rPh sb="144" eb="145">
      <t>イナ</t>
    </rPh>
    <rPh sb="147" eb="150">
      <t>イデンシ</t>
    </rPh>
    <rPh sb="150" eb="152">
      <t>タケイ</t>
    </rPh>
    <rPh sb="155" eb="157">
      <t>ヘンイ</t>
    </rPh>
    <rPh sb="161" eb="163">
      <t>ハンダン</t>
    </rPh>
    <rPh sb="166" eb="168">
      <t>ガンライ</t>
    </rPh>
    <rPh sb="169" eb="171">
      <t>ビョウリ</t>
    </rPh>
    <rPh sb="171" eb="173">
      <t>シンダン</t>
    </rPh>
    <rPh sb="174" eb="176">
      <t>ヒジョウ</t>
    </rPh>
    <rPh sb="177" eb="179">
      <t>ジュウヨウ</t>
    </rPh>
    <rPh sb="186" eb="188">
      <t>ベイコク</t>
    </rPh>
    <rPh sb="190" eb="192">
      <t>ビョウリ</t>
    </rPh>
    <rPh sb="192" eb="193">
      <t>イ</t>
    </rPh>
    <rPh sb="194" eb="196">
      <t>カクニン</t>
    </rPh>
    <rPh sb="221" eb="223">
      <t>ニホン</t>
    </rPh>
    <rPh sb="223" eb="225">
      <t>ビョウリ</t>
    </rPh>
    <rPh sb="225" eb="227">
      <t>ガッカイ</t>
    </rPh>
    <rPh sb="229" eb="231">
      <t>ブンシ</t>
    </rPh>
    <rPh sb="231" eb="233">
      <t>ビョウリ</t>
    </rPh>
    <rPh sb="233" eb="236">
      <t>センモンイ</t>
    </rPh>
    <rPh sb="237" eb="239">
      <t>ニンテイ</t>
    </rPh>
    <rPh sb="251" eb="253">
      <t>ブンシ</t>
    </rPh>
    <rPh sb="253" eb="255">
      <t>ビョウリ</t>
    </rPh>
    <rPh sb="255" eb="257">
      <t>シンダン</t>
    </rPh>
    <rPh sb="258" eb="260">
      <t>セイツウ</t>
    </rPh>
    <rPh sb="262" eb="264">
      <t>ビョウリ</t>
    </rPh>
    <rPh sb="264" eb="265">
      <t>イ</t>
    </rPh>
    <rPh sb="266" eb="268">
      <t>ハイチ</t>
    </rPh>
    <rPh sb="281" eb="283">
      <t>カツヤク</t>
    </rPh>
    <rPh sb="291" eb="293">
      <t>カンジャ</t>
    </rPh>
    <rPh sb="294" eb="295">
      <t>タダ</t>
    </rPh>
    <rPh sb="297" eb="299">
      <t>ブンシ</t>
    </rPh>
    <rPh sb="299" eb="301">
      <t>ビョウリ</t>
    </rPh>
    <rPh sb="301" eb="303">
      <t>シンダン</t>
    </rPh>
    <rPh sb="304" eb="305">
      <t>トド</t>
    </rPh>
    <rPh sb="310" eb="312">
      <t>ケンサ</t>
    </rPh>
    <rPh sb="312" eb="313">
      <t>マエ</t>
    </rPh>
    <rPh sb="313" eb="315">
      <t>セイド</t>
    </rPh>
    <rPh sb="315" eb="317">
      <t>カンリ</t>
    </rPh>
    <rPh sb="319" eb="321">
      <t>ビョウリ</t>
    </rPh>
    <rPh sb="321" eb="322">
      <t>イ</t>
    </rPh>
    <rPh sb="329" eb="332">
      <t>ギジュツリョウ</t>
    </rPh>
    <phoneticPr fontId="5"/>
  </si>
  <si>
    <t>病理診断デジタル化加算</t>
    <rPh sb="0" eb="2">
      <t>ビョウリ</t>
    </rPh>
    <rPh sb="2" eb="4">
      <t>シンダン</t>
    </rPh>
    <rPh sb="8" eb="9">
      <t>カ</t>
    </rPh>
    <rPh sb="9" eb="11">
      <t>カサン</t>
    </rPh>
    <phoneticPr fontId="5"/>
  </si>
  <si>
    <t>デジタル病理画像を用いて保険医療機関間連携による病理診断を行った場合に委託側、受託側施設に加算を算定する</t>
    <rPh sb="4" eb="6">
      <t>ビョウリ</t>
    </rPh>
    <rPh sb="6" eb="8">
      <t>ガゾウ</t>
    </rPh>
    <rPh sb="9" eb="10">
      <t>モチ</t>
    </rPh>
    <rPh sb="29" eb="30">
      <t>オコナ</t>
    </rPh>
    <rPh sb="32" eb="34">
      <t>バアイ</t>
    </rPh>
    <rPh sb="35" eb="37">
      <t>イタク</t>
    </rPh>
    <rPh sb="37" eb="38">
      <t>ガワ</t>
    </rPh>
    <rPh sb="39" eb="41">
      <t>ジュタク</t>
    </rPh>
    <rPh sb="41" eb="42">
      <t>ガワ</t>
    </rPh>
    <rPh sb="42" eb="44">
      <t>シセツ</t>
    </rPh>
    <rPh sb="45" eb="47">
      <t>カサン</t>
    </rPh>
    <rPh sb="48" eb="50">
      <t>サンテイ</t>
    </rPh>
    <phoneticPr fontId="5"/>
  </si>
  <si>
    <t>保険医療機関間の連携による病理診断すべての症例</t>
  </si>
  <si>
    <t>平成30年　の診療報酬改定でデジタル病理標本を活用して、保険医療機関間連携による病理診断を行った場合に、病理診断料及び病理診断管理加算の請求が可能となった。しかしながら保険医療機関間の連携による病理診断を行うためには、インフラ整備の初期投資や保守料など施設からの持ち出しが必要である。現在、この点に関しての保険診療上の担保がないため、このことが保険医療機関の連携による病理診断が進まない障害の1つとなっている。このことを鑑み、病理診断委託側の医療機関に100点、受託側に50点を加算を請求するものである。</t>
    <rPh sb="0" eb="2">
      <t>ヘイセイ</t>
    </rPh>
    <rPh sb="18" eb="20">
      <t>ビョウリ</t>
    </rPh>
    <rPh sb="20" eb="22">
      <t>ヒョウホン</t>
    </rPh>
    <rPh sb="23" eb="25">
      <t>カツヨウ</t>
    </rPh>
    <rPh sb="45" eb="46">
      <t>オコナ</t>
    </rPh>
    <rPh sb="48" eb="50">
      <t>バアイ</t>
    </rPh>
    <rPh sb="52" eb="54">
      <t>ビョウリ</t>
    </rPh>
    <rPh sb="54" eb="56">
      <t>シンダン</t>
    </rPh>
    <rPh sb="56" eb="57">
      <t>リョウ</t>
    </rPh>
    <rPh sb="57" eb="58">
      <t>オヨ</t>
    </rPh>
    <rPh sb="59" eb="61">
      <t>ビョウリ</t>
    </rPh>
    <rPh sb="61" eb="63">
      <t>シンダン</t>
    </rPh>
    <rPh sb="63" eb="65">
      <t>カンリ</t>
    </rPh>
    <rPh sb="65" eb="67">
      <t>カサン</t>
    </rPh>
    <rPh sb="68" eb="70">
      <t>セイキュウ</t>
    </rPh>
    <rPh sb="71" eb="73">
      <t>カノウ</t>
    </rPh>
    <rPh sb="84" eb="86">
      <t>ホケン</t>
    </rPh>
    <rPh sb="86" eb="88">
      <t>イリョウ</t>
    </rPh>
    <rPh sb="88" eb="90">
      <t>キカン</t>
    </rPh>
    <rPh sb="90" eb="91">
      <t>アイダ</t>
    </rPh>
    <rPh sb="92" eb="94">
      <t>レンケイ</t>
    </rPh>
    <rPh sb="97" eb="99">
      <t>ビョウリ</t>
    </rPh>
    <rPh sb="99" eb="101">
      <t>シンダン</t>
    </rPh>
    <rPh sb="102" eb="103">
      <t>オコナ</t>
    </rPh>
    <rPh sb="116" eb="118">
      <t>ショキ</t>
    </rPh>
    <rPh sb="118" eb="120">
      <t>トウシ</t>
    </rPh>
    <rPh sb="131" eb="132">
      <t>モ</t>
    </rPh>
    <rPh sb="133" eb="134">
      <t>ダ</t>
    </rPh>
    <rPh sb="189" eb="190">
      <t>スス</t>
    </rPh>
    <rPh sb="210" eb="211">
      <t>カンガ</t>
    </rPh>
    <rPh sb="213" eb="215">
      <t>ビョウリ</t>
    </rPh>
    <rPh sb="215" eb="217">
      <t>シンダン</t>
    </rPh>
    <phoneticPr fontId="5"/>
  </si>
  <si>
    <t>病理診断安全対策加算</t>
    <rPh sb="0" eb="2">
      <t>ビョウリ</t>
    </rPh>
    <rPh sb="2" eb="4">
      <t>シンダン</t>
    </rPh>
    <rPh sb="4" eb="6">
      <t>アンゼン</t>
    </rPh>
    <rPh sb="6" eb="8">
      <t>タイサク</t>
    </rPh>
    <rPh sb="8" eb="10">
      <t>カサン</t>
    </rPh>
    <phoneticPr fontId="5"/>
  </si>
  <si>
    <t>病理診断報告書の患者への未伝達を防ぐための安全対策に取り組んでいる医療機関に対し、診療報酬を算定する</t>
    <rPh sb="8" eb="10">
      <t>カンジャ</t>
    </rPh>
    <rPh sb="21" eb="23">
      <t>アンゼン</t>
    </rPh>
    <rPh sb="23" eb="25">
      <t>タイサク</t>
    </rPh>
    <rPh sb="26" eb="27">
      <t>ト</t>
    </rPh>
    <rPh sb="28" eb="29">
      <t>ク</t>
    </rPh>
    <rPh sb="33" eb="35">
      <t>イリョウ</t>
    </rPh>
    <rPh sb="35" eb="37">
      <t>キカン</t>
    </rPh>
    <phoneticPr fontId="5"/>
  </si>
  <si>
    <t>病理診断</t>
    <rPh sb="0" eb="2">
      <t>ビョウリ</t>
    </rPh>
    <rPh sb="2" eb="4">
      <t>シンダン</t>
    </rPh>
    <phoneticPr fontId="5"/>
  </si>
  <si>
    <t>昨今、画像診断および病理診断が患者に伝えられない場合があることが社会的な問題となっており、特に病理診断では実際に患者に未伝達であったために患者が死亡する事例が複数件報道されている。医師自身が未伝達をチェックするということが原則であるが、多忙な医師が実際にできていないのが現状である。電子カルテシステムの改修や、専門にチェックする医療クラーク等の配置が必要であるが、実際には費用が発生するために、進んでいない。これらの対応に取り組んでいる保険医療機関に対して、「病理診断安全対策加算」として、A234医療安全対策加算のように、入院患者につき初日に加算するなどの対応を求める。</t>
    <rPh sb="0" eb="2">
      <t>サッコン</t>
    </rPh>
    <rPh sb="3" eb="5">
      <t>ガゾウ</t>
    </rPh>
    <rPh sb="5" eb="7">
      <t>シンダン</t>
    </rPh>
    <rPh sb="10" eb="12">
      <t>ビョウリ</t>
    </rPh>
    <rPh sb="12" eb="14">
      <t>シンダン</t>
    </rPh>
    <rPh sb="15" eb="17">
      <t>カンジャ</t>
    </rPh>
    <rPh sb="18" eb="19">
      <t>ツタ</t>
    </rPh>
    <rPh sb="24" eb="26">
      <t>バアイ</t>
    </rPh>
    <rPh sb="32" eb="35">
      <t>シャカイテキ</t>
    </rPh>
    <rPh sb="36" eb="38">
      <t>モンダイ</t>
    </rPh>
    <rPh sb="45" eb="46">
      <t>トク</t>
    </rPh>
    <rPh sb="47" eb="49">
      <t>ビョウリ</t>
    </rPh>
    <rPh sb="49" eb="51">
      <t>シンダン</t>
    </rPh>
    <rPh sb="53" eb="55">
      <t>ジッサイ</t>
    </rPh>
    <rPh sb="56" eb="58">
      <t>カンジャ</t>
    </rPh>
    <rPh sb="59" eb="62">
      <t>ミデンタツ</t>
    </rPh>
    <rPh sb="69" eb="71">
      <t>カンジャ</t>
    </rPh>
    <rPh sb="72" eb="74">
      <t>シボウ</t>
    </rPh>
    <rPh sb="76" eb="78">
      <t>ジレイ</t>
    </rPh>
    <rPh sb="79" eb="81">
      <t>フクスウ</t>
    </rPh>
    <rPh sb="81" eb="82">
      <t>ケン</t>
    </rPh>
    <rPh sb="82" eb="84">
      <t>ホウドウ</t>
    </rPh>
    <rPh sb="90" eb="92">
      <t>イシ</t>
    </rPh>
    <rPh sb="92" eb="94">
      <t>ジシン</t>
    </rPh>
    <rPh sb="95" eb="98">
      <t>ミデンタツ</t>
    </rPh>
    <rPh sb="111" eb="113">
      <t>ゲンソク</t>
    </rPh>
    <rPh sb="118" eb="120">
      <t>タボウ</t>
    </rPh>
    <rPh sb="121" eb="123">
      <t>イシ</t>
    </rPh>
    <rPh sb="124" eb="126">
      <t>ジッサイ</t>
    </rPh>
    <rPh sb="135" eb="137">
      <t>ゲンジョウ</t>
    </rPh>
    <rPh sb="141" eb="143">
      <t>デンシ</t>
    </rPh>
    <rPh sb="151" eb="153">
      <t>カイシュウ</t>
    </rPh>
    <rPh sb="182" eb="184">
      <t>ジッサイ</t>
    </rPh>
    <rPh sb="186" eb="188">
      <t>ヒヨウ</t>
    </rPh>
    <rPh sb="189" eb="191">
      <t>ハッセイ</t>
    </rPh>
    <rPh sb="197" eb="198">
      <t>スス</t>
    </rPh>
    <rPh sb="208" eb="210">
      <t>タイオウ</t>
    </rPh>
    <rPh sb="211" eb="212">
      <t>ト</t>
    </rPh>
    <rPh sb="213" eb="214">
      <t>ク</t>
    </rPh>
    <rPh sb="218" eb="220">
      <t>ホケン</t>
    </rPh>
    <rPh sb="220" eb="222">
      <t>イリョウ</t>
    </rPh>
    <rPh sb="222" eb="224">
      <t>キカン</t>
    </rPh>
    <rPh sb="225" eb="226">
      <t>タイ</t>
    </rPh>
    <rPh sb="230" eb="232">
      <t>ビョウリ</t>
    </rPh>
    <rPh sb="232" eb="234">
      <t>シンダン</t>
    </rPh>
    <rPh sb="234" eb="236">
      <t>アンゼン</t>
    </rPh>
    <rPh sb="236" eb="238">
      <t>タイサク</t>
    </rPh>
    <rPh sb="238" eb="240">
      <t>カサン</t>
    </rPh>
    <rPh sb="249" eb="251">
      <t>イリョウ</t>
    </rPh>
    <rPh sb="251" eb="253">
      <t>アンゼン</t>
    </rPh>
    <rPh sb="253" eb="255">
      <t>タイサク</t>
    </rPh>
    <rPh sb="255" eb="257">
      <t>カサン</t>
    </rPh>
    <rPh sb="262" eb="264">
      <t>ニュウイン</t>
    </rPh>
    <rPh sb="264" eb="266">
      <t>カンジャ</t>
    </rPh>
    <rPh sb="269" eb="271">
      <t>ショニチ</t>
    </rPh>
    <rPh sb="272" eb="274">
      <t>カサン</t>
    </rPh>
    <rPh sb="279" eb="281">
      <t>タイオウ</t>
    </rPh>
    <rPh sb="282" eb="283">
      <t>モト</t>
    </rPh>
    <phoneticPr fontId="5"/>
  </si>
  <si>
    <t>人工知能病理診断支援加算</t>
    <rPh sb="0" eb="2">
      <t>ジンコウ</t>
    </rPh>
    <rPh sb="2" eb="4">
      <t>チノウ</t>
    </rPh>
    <rPh sb="4" eb="6">
      <t>ビョウリ</t>
    </rPh>
    <rPh sb="6" eb="8">
      <t>シンダン</t>
    </rPh>
    <rPh sb="8" eb="10">
      <t>シエン</t>
    </rPh>
    <rPh sb="10" eb="12">
      <t>カサン</t>
    </rPh>
    <phoneticPr fontId="5"/>
  </si>
  <si>
    <t>一人病理医等の病理診断を人工知能を用いた病理診断支援システムで行った場合に加算を算定する</t>
    <rPh sb="0" eb="1">
      <t>イチ</t>
    </rPh>
    <rPh sb="1" eb="2">
      <t>ニン</t>
    </rPh>
    <rPh sb="2" eb="4">
      <t>ビョウリ</t>
    </rPh>
    <rPh sb="4" eb="5">
      <t>イ</t>
    </rPh>
    <rPh sb="5" eb="6">
      <t>トウ</t>
    </rPh>
    <rPh sb="7" eb="9">
      <t>ビョウリ</t>
    </rPh>
    <rPh sb="9" eb="11">
      <t>シンダン</t>
    </rPh>
    <rPh sb="12" eb="14">
      <t>ジンコウ</t>
    </rPh>
    <rPh sb="14" eb="16">
      <t>チノウ</t>
    </rPh>
    <rPh sb="17" eb="18">
      <t>モチ</t>
    </rPh>
    <rPh sb="20" eb="22">
      <t>ビョウリ</t>
    </rPh>
    <rPh sb="22" eb="24">
      <t>シンダン</t>
    </rPh>
    <rPh sb="24" eb="26">
      <t>シエン</t>
    </rPh>
    <rPh sb="31" eb="32">
      <t>オコナ</t>
    </rPh>
    <rPh sb="34" eb="36">
      <t>バアイ</t>
    </rPh>
    <rPh sb="37" eb="39">
      <t>カサン</t>
    </rPh>
    <rPh sb="40" eb="42">
      <t>サンテイ</t>
    </rPh>
    <phoneticPr fontId="5"/>
  </si>
  <si>
    <t>一人病理医病理診断のダブルチェック</t>
    <rPh sb="0" eb="1">
      <t>イチ</t>
    </rPh>
    <rPh sb="1" eb="2">
      <t>ニン</t>
    </rPh>
    <rPh sb="2" eb="4">
      <t>ビョウリ</t>
    </rPh>
    <rPh sb="4" eb="5">
      <t>イ</t>
    </rPh>
    <rPh sb="5" eb="7">
      <t>ビョウリ</t>
    </rPh>
    <rPh sb="7" eb="9">
      <t>シンダン</t>
    </rPh>
    <phoneticPr fontId="5"/>
  </si>
  <si>
    <t>現在、常勤病理医が勤務する保険医療機関のうち、約45%の医療機関が1人しか病理医が勤務していない一人病理医医療機関となっている。そのため、最終診断である病理診断がWチェックがないままに患者に報告されることになっており、病理医の大きな精神的なストレスとなっている。働き方改革が実施される中、人工知能による病理診断支援システムを活用し、一人病理医医療機関でダブルチェックを行った場合に、病理診断支援加算として220点を算定（加算1と加算2の間の点数）し、より精度の高い病理診断を国民に提供することを目指す。</t>
    <rPh sb="0" eb="2">
      <t>ゲンザイ</t>
    </rPh>
    <rPh sb="3" eb="5">
      <t>ジョウキン</t>
    </rPh>
    <rPh sb="5" eb="7">
      <t>ビョウリ</t>
    </rPh>
    <rPh sb="7" eb="8">
      <t>イ</t>
    </rPh>
    <rPh sb="9" eb="11">
      <t>キンム</t>
    </rPh>
    <rPh sb="13" eb="15">
      <t>ホケン</t>
    </rPh>
    <rPh sb="15" eb="17">
      <t>イリョウ</t>
    </rPh>
    <rPh sb="17" eb="19">
      <t>キカン</t>
    </rPh>
    <rPh sb="23" eb="24">
      <t>ヤク</t>
    </rPh>
    <rPh sb="28" eb="30">
      <t>イリョウ</t>
    </rPh>
    <rPh sb="30" eb="32">
      <t>キカン</t>
    </rPh>
    <rPh sb="34" eb="35">
      <t>ニン</t>
    </rPh>
    <rPh sb="37" eb="39">
      <t>ビョウリ</t>
    </rPh>
    <rPh sb="39" eb="40">
      <t>イ</t>
    </rPh>
    <rPh sb="41" eb="43">
      <t>キンム</t>
    </rPh>
    <rPh sb="48" eb="49">
      <t>イチ</t>
    </rPh>
    <rPh sb="49" eb="50">
      <t>ニン</t>
    </rPh>
    <rPh sb="50" eb="52">
      <t>ビョウリ</t>
    </rPh>
    <rPh sb="52" eb="53">
      <t>イ</t>
    </rPh>
    <rPh sb="53" eb="55">
      <t>イリョウ</t>
    </rPh>
    <rPh sb="55" eb="57">
      <t>キカン</t>
    </rPh>
    <rPh sb="69" eb="71">
      <t>サイシュウ</t>
    </rPh>
    <rPh sb="71" eb="73">
      <t>シンダン</t>
    </rPh>
    <rPh sb="76" eb="78">
      <t>ビョウリ</t>
    </rPh>
    <rPh sb="78" eb="80">
      <t>シンダン</t>
    </rPh>
    <rPh sb="92" eb="94">
      <t>カンジャ</t>
    </rPh>
    <rPh sb="95" eb="97">
      <t>ホウコク</t>
    </rPh>
    <rPh sb="109" eb="111">
      <t>ビョウリ</t>
    </rPh>
    <rPh sb="111" eb="112">
      <t>イ</t>
    </rPh>
    <rPh sb="113" eb="114">
      <t>オオ</t>
    </rPh>
    <rPh sb="116" eb="119">
      <t>セイシンテキ</t>
    </rPh>
    <rPh sb="131" eb="132">
      <t>ハタラ</t>
    </rPh>
    <rPh sb="133" eb="134">
      <t>カタ</t>
    </rPh>
    <rPh sb="134" eb="136">
      <t>カイカク</t>
    </rPh>
    <rPh sb="137" eb="139">
      <t>ジッシ</t>
    </rPh>
    <rPh sb="142" eb="143">
      <t>ナカ</t>
    </rPh>
    <rPh sb="171" eb="173">
      <t>イリョウ</t>
    </rPh>
    <rPh sb="173" eb="175">
      <t>キカン</t>
    </rPh>
    <rPh sb="195" eb="197">
      <t>シエン</t>
    </rPh>
    <rPh sb="227" eb="229">
      <t>セイド</t>
    </rPh>
    <rPh sb="230" eb="231">
      <t>タカ</t>
    </rPh>
    <rPh sb="232" eb="234">
      <t>ビョウリ</t>
    </rPh>
    <rPh sb="234" eb="236">
      <t>シンダン</t>
    </rPh>
    <rPh sb="237" eb="239">
      <t>コクミン</t>
    </rPh>
    <rPh sb="240" eb="242">
      <t>テイキョウ</t>
    </rPh>
    <rPh sb="247" eb="249">
      <t>メザ</t>
    </rPh>
    <phoneticPr fontId="5"/>
  </si>
  <si>
    <t>日本病理学会</t>
    <rPh sb="0" eb="6">
      <t>ニホンビョウリガッカイ</t>
    </rPh>
    <phoneticPr fontId="5"/>
  </si>
  <si>
    <t>病理診断料毎回算定</t>
    <rPh sb="0" eb="2">
      <t>ビョウリ</t>
    </rPh>
    <rPh sb="2" eb="4">
      <t>シンダン</t>
    </rPh>
    <rPh sb="4" eb="5">
      <t>リョウ</t>
    </rPh>
    <rPh sb="5" eb="7">
      <t>マイカイ</t>
    </rPh>
    <rPh sb="7" eb="9">
      <t>サンテイ</t>
    </rPh>
    <phoneticPr fontId="5"/>
  </si>
  <si>
    <t>N006</t>
  </si>
  <si>
    <t>病理診断料は病理診断を行う医師の技術料である。しかしながら現在は月1回のみの算定となっており非合理である。例えば、月初めに「胃生検」が提出され、病理診断報告書が作成された場合、組織診断料450点が算定されるが、月半ばに婦人科の子宮頸部の検体で、病理診断報告書を作成しても、病理診断料は0点、月終わりに、胃の手術検体に関して病理診断報告書を作成しても、病理診断料は0点となっている。病理学会では、過去に継続して何度もこの不合理に関して提案しているが、なぜか認められず。今回も強く要望するものである。</t>
    <rPh sb="0" eb="2">
      <t>ビョウリ</t>
    </rPh>
    <rPh sb="2" eb="4">
      <t>シンダン</t>
    </rPh>
    <rPh sb="4" eb="5">
      <t>リョウ</t>
    </rPh>
    <rPh sb="6" eb="8">
      <t>ビョウリ</t>
    </rPh>
    <rPh sb="8" eb="10">
      <t>シンダン</t>
    </rPh>
    <rPh sb="11" eb="12">
      <t>オコナ</t>
    </rPh>
    <rPh sb="13" eb="15">
      <t>イシ</t>
    </rPh>
    <rPh sb="16" eb="19">
      <t>ギジュツリョウ</t>
    </rPh>
    <rPh sb="29" eb="31">
      <t>ゲンザイ</t>
    </rPh>
    <rPh sb="32" eb="33">
      <t>ツキ</t>
    </rPh>
    <rPh sb="34" eb="35">
      <t>カイ</t>
    </rPh>
    <rPh sb="38" eb="40">
      <t>サンテイ</t>
    </rPh>
    <rPh sb="46" eb="49">
      <t>ヒゴウリ</t>
    </rPh>
    <rPh sb="53" eb="54">
      <t>タト</t>
    </rPh>
    <rPh sb="57" eb="59">
      <t>ツキハジ</t>
    </rPh>
    <rPh sb="62" eb="63">
      <t>イ</t>
    </rPh>
    <rPh sb="63" eb="65">
      <t>セイケン</t>
    </rPh>
    <rPh sb="67" eb="69">
      <t>テイシュツ</t>
    </rPh>
    <rPh sb="72" eb="74">
      <t>ビョウリ</t>
    </rPh>
    <rPh sb="74" eb="76">
      <t>シンダン</t>
    </rPh>
    <rPh sb="76" eb="79">
      <t>ホウコクショ</t>
    </rPh>
    <rPh sb="80" eb="82">
      <t>サクセイ</t>
    </rPh>
    <rPh sb="85" eb="87">
      <t>バアイ</t>
    </rPh>
    <rPh sb="88" eb="90">
      <t>ソシキ</t>
    </rPh>
    <rPh sb="90" eb="92">
      <t>シンダン</t>
    </rPh>
    <rPh sb="92" eb="93">
      <t>リョウ</t>
    </rPh>
    <rPh sb="96" eb="97">
      <t>テン</t>
    </rPh>
    <rPh sb="98" eb="100">
      <t>サンテイ</t>
    </rPh>
    <rPh sb="105" eb="107">
      <t>ツキナカ</t>
    </rPh>
    <rPh sb="109" eb="112">
      <t>フジンカ</t>
    </rPh>
    <rPh sb="113" eb="115">
      <t>シキュウ</t>
    </rPh>
    <rPh sb="115" eb="117">
      <t>ケイブ</t>
    </rPh>
    <rPh sb="118" eb="120">
      <t>ケンタイ</t>
    </rPh>
    <rPh sb="122" eb="124">
      <t>ビョウリ</t>
    </rPh>
    <rPh sb="124" eb="126">
      <t>シンダン</t>
    </rPh>
    <rPh sb="126" eb="129">
      <t>ホウコクショ</t>
    </rPh>
    <rPh sb="130" eb="132">
      <t>サクセイ</t>
    </rPh>
    <rPh sb="136" eb="138">
      <t>ビョウリ</t>
    </rPh>
    <rPh sb="138" eb="140">
      <t>シンダン</t>
    </rPh>
    <rPh sb="140" eb="141">
      <t>リョウ</t>
    </rPh>
    <rPh sb="143" eb="144">
      <t>テン</t>
    </rPh>
    <rPh sb="145" eb="146">
      <t>ツキ</t>
    </rPh>
    <rPh sb="146" eb="147">
      <t>オ</t>
    </rPh>
    <rPh sb="151" eb="152">
      <t>イ</t>
    </rPh>
    <rPh sb="153" eb="155">
      <t>シュジュツ</t>
    </rPh>
    <rPh sb="155" eb="157">
      <t>ケンタイ</t>
    </rPh>
    <rPh sb="158" eb="159">
      <t>カン</t>
    </rPh>
    <rPh sb="161" eb="163">
      <t>ビョウリ</t>
    </rPh>
    <rPh sb="163" eb="165">
      <t>シンダン</t>
    </rPh>
    <rPh sb="165" eb="168">
      <t>ホウコクショ</t>
    </rPh>
    <rPh sb="169" eb="171">
      <t>サクセイ</t>
    </rPh>
    <rPh sb="175" eb="177">
      <t>ビョウリ</t>
    </rPh>
    <rPh sb="177" eb="179">
      <t>シンダン</t>
    </rPh>
    <rPh sb="179" eb="180">
      <t>リョウ</t>
    </rPh>
    <rPh sb="182" eb="183">
      <t>テン</t>
    </rPh>
    <rPh sb="190" eb="192">
      <t>ビョウリ</t>
    </rPh>
    <rPh sb="192" eb="194">
      <t>ガッカイ</t>
    </rPh>
    <rPh sb="197" eb="199">
      <t>カコ</t>
    </rPh>
    <rPh sb="200" eb="202">
      <t>ケイゾク</t>
    </rPh>
    <rPh sb="204" eb="206">
      <t>ナンド</t>
    </rPh>
    <rPh sb="209" eb="212">
      <t>フゴウリ</t>
    </rPh>
    <rPh sb="213" eb="214">
      <t>カン</t>
    </rPh>
    <rPh sb="216" eb="218">
      <t>テイアン</t>
    </rPh>
    <rPh sb="227" eb="228">
      <t>ミト</t>
    </rPh>
    <rPh sb="233" eb="235">
      <t>コンカイ</t>
    </rPh>
    <rPh sb="236" eb="237">
      <t>ツヨ</t>
    </rPh>
    <rPh sb="238" eb="240">
      <t>ヨウボウ</t>
    </rPh>
    <phoneticPr fontId="5"/>
  </si>
  <si>
    <t>悪性腫瘍組織検査</t>
    <rPh sb="0" eb="2">
      <t>アクセイ</t>
    </rPh>
    <rPh sb="2" eb="4">
      <t>シュヨウ</t>
    </rPh>
    <rPh sb="4" eb="6">
      <t>ソシキ</t>
    </rPh>
    <rPh sb="6" eb="8">
      <t>ケンサ</t>
    </rPh>
    <phoneticPr fontId="5"/>
  </si>
  <si>
    <t>6　　その他（D004-2悪性腫瘍組織検査等の「第13部病理診断」への移動）</t>
  </si>
  <si>
    <t>現在、悪性腫瘍組織検査は、病理組織検体を用いるにもかかわらず、第3部検査に位置している。このために、病理診断に精通していない医師が病理組織検体から遺伝子検査用の標本を提出し、腫瘍細胞が十分に含まれていないなどのエラーによる偽陰性が時々報告されるといった弊害が生じている。病理組織検体を用いる体細胞遺伝子検査は当然ながら、検体の提出時の精度管理、腫瘍細胞比率などから結果判定まで、病理診断に精通した医師が行うべきであり、第3部検査にあることが非常に分かりづらく、実際に国民の医療にも大きな影を投げかけている。そのため第3部にある病理組織検体を用いる遺伝子検査を第13部に移動することを主張する。</t>
    <rPh sb="0" eb="2">
      <t>ゲンザイ</t>
    </rPh>
    <rPh sb="3" eb="5">
      <t>アクセイ</t>
    </rPh>
    <rPh sb="5" eb="7">
      <t>シュヨウ</t>
    </rPh>
    <rPh sb="7" eb="9">
      <t>ソシキ</t>
    </rPh>
    <rPh sb="9" eb="11">
      <t>ケンサ</t>
    </rPh>
    <rPh sb="13" eb="15">
      <t>ビョウリ</t>
    </rPh>
    <rPh sb="15" eb="17">
      <t>ソシキ</t>
    </rPh>
    <rPh sb="17" eb="19">
      <t>ケンタイ</t>
    </rPh>
    <rPh sb="20" eb="21">
      <t>モチ</t>
    </rPh>
    <rPh sb="31" eb="32">
      <t>ダイ</t>
    </rPh>
    <rPh sb="33" eb="34">
      <t>ブ</t>
    </rPh>
    <rPh sb="34" eb="36">
      <t>ケンサ</t>
    </rPh>
    <rPh sb="37" eb="39">
      <t>イチ</t>
    </rPh>
    <rPh sb="50" eb="52">
      <t>ビョウリ</t>
    </rPh>
    <rPh sb="52" eb="54">
      <t>シンダン</t>
    </rPh>
    <rPh sb="55" eb="57">
      <t>セイツウ</t>
    </rPh>
    <rPh sb="62" eb="64">
      <t>イシ</t>
    </rPh>
    <rPh sb="65" eb="67">
      <t>ビョウリ</t>
    </rPh>
    <rPh sb="67" eb="69">
      <t>ソシキ</t>
    </rPh>
    <rPh sb="69" eb="71">
      <t>ケンタイ</t>
    </rPh>
    <rPh sb="73" eb="76">
      <t>イデンシ</t>
    </rPh>
    <rPh sb="76" eb="78">
      <t>ケンサ</t>
    </rPh>
    <rPh sb="78" eb="79">
      <t>ヨウ</t>
    </rPh>
    <rPh sb="80" eb="82">
      <t>ヒョウホン</t>
    </rPh>
    <rPh sb="83" eb="85">
      <t>テイシュツ</t>
    </rPh>
    <rPh sb="87" eb="89">
      <t>シュヨウ</t>
    </rPh>
    <rPh sb="89" eb="91">
      <t>サイボウ</t>
    </rPh>
    <rPh sb="92" eb="94">
      <t>ジュウブン</t>
    </rPh>
    <rPh sb="95" eb="96">
      <t>フク</t>
    </rPh>
    <rPh sb="111" eb="114">
      <t>ギインセイ</t>
    </rPh>
    <rPh sb="115" eb="117">
      <t>トキドキ</t>
    </rPh>
    <rPh sb="117" eb="119">
      <t>ホウコク</t>
    </rPh>
    <rPh sb="126" eb="128">
      <t>ヘイガイ</t>
    </rPh>
    <rPh sb="129" eb="130">
      <t>ショウ</t>
    </rPh>
    <rPh sb="135" eb="137">
      <t>ビョウリ</t>
    </rPh>
    <rPh sb="137" eb="139">
      <t>ソシキ</t>
    </rPh>
    <rPh sb="139" eb="141">
      <t>ケンタイ</t>
    </rPh>
    <rPh sb="142" eb="143">
      <t>モチ</t>
    </rPh>
    <rPh sb="148" eb="151">
      <t>イデンシ</t>
    </rPh>
    <rPh sb="151" eb="153">
      <t>ケンサ</t>
    </rPh>
    <rPh sb="154" eb="156">
      <t>トウゼン</t>
    </rPh>
    <rPh sb="160" eb="162">
      <t>ケンタイ</t>
    </rPh>
    <rPh sb="163" eb="165">
      <t>テイシュツ</t>
    </rPh>
    <rPh sb="165" eb="166">
      <t>ジ</t>
    </rPh>
    <rPh sb="167" eb="169">
      <t>セイド</t>
    </rPh>
    <rPh sb="169" eb="171">
      <t>カンリ</t>
    </rPh>
    <rPh sb="172" eb="174">
      <t>シュヨウ</t>
    </rPh>
    <rPh sb="174" eb="176">
      <t>サイボウ</t>
    </rPh>
    <rPh sb="176" eb="178">
      <t>ヒリツ</t>
    </rPh>
    <rPh sb="182" eb="184">
      <t>ケッカ</t>
    </rPh>
    <rPh sb="184" eb="186">
      <t>ハンテイ</t>
    </rPh>
    <rPh sb="189" eb="191">
      <t>ビョウリ</t>
    </rPh>
    <rPh sb="191" eb="193">
      <t>シンダン</t>
    </rPh>
    <rPh sb="194" eb="196">
      <t>セイツウ</t>
    </rPh>
    <rPh sb="198" eb="200">
      <t>イシ</t>
    </rPh>
    <rPh sb="201" eb="202">
      <t>オコナ</t>
    </rPh>
    <rPh sb="209" eb="210">
      <t>ダイ</t>
    </rPh>
    <rPh sb="211" eb="212">
      <t>ブ</t>
    </rPh>
    <rPh sb="212" eb="214">
      <t>ケンサ</t>
    </rPh>
    <rPh sb="220" eb="222">
      <t>ヒジョウ</t>
    </rPh>
    <rPh sb="223" eb="224">
      <t>ワ</t>
    </rPh>
    <rPh sb="230" eb="232">
      <t>ジッサイ</t>
    </rPh>
    <rPh sb="233" eb="235">
      <t>コクミン</t>
    </rPh>
    <rPh sb="236" eb="238">
      <t>イリョウ</t>
    </rPh>
    <rPh sb="240" eb="241">
      <t>オオ</t>
    </rPh>
    <rPh sb="243" eb="244">
      <t>カゲ</t>
    </rPh>
    <rPh sb="245" eb="246">
      <t>ナ</t>
    </rPh>
    <rPh sb="257" eb="258">
      <t>ダイ</t>
    </rPh>
    <rPh sb="259" eb="260">
      <t>ブ</t>
    </rPh>
    <rPh sb="263" eb="265">
      <t>ビョウリ</t>
    </rPh>
    <rPh sb="265" eb="267">
      <t>ソシキ</t>
    </rPh>
    <rPh sb="267" eb="269">
      <t>ケンタイ</t>
    </rPh>
    <rPh sb="270" eb="271">
      <t>モチ</t>
    </rPh>
    <rPh sb="273" eb="276">
      <t>イデンシ</t>
    </rPh>
    <rPh sb="276" eb="278">
      <t>ケンサ</t>
    </rPh>
    <rPh sb="279" eb="280">
      <t>ダイ</t>
    </rPh>
    <rPh sb="282" eb="283">
      <t>ブ</t>
    </rPh>
    <rPh sb="284" eb="286">
      <t>イドウ</t>
    </rPh>
    <rPh sb="291" eb="293">
      <t>シュチョウ</t>
    </rPh>
    <phoneticPr fontId="5"/>
  </si>
  <si>
    <t>病理診断管理加算</t>
    <rPh sb="0" eb="2">
      <t>ビョウリ</t>
    </rPh>
    <rPh sb="2" eb="4">
      <t>シンダン</t>
    </rPh>
    <rPh sb="4" eb="6">
      <t>カンリ</t>
    </rPh>
    <rPh sb="6" eb="8">
      <t>カサン</t>
    </rPh>
    <phoneticPr fontId="5"/>
  </si>
  <si>
    <t>N006-4</t>
  </si>
  <si>
    <t>6　その他（N006-4の施設基準通知「第84の７」の見直し）</t>
    <rPh sb="4" eb="5">
      <t>タ</t>
    </rPh>
    <rPh sb="15" eb="17">
      <t>キジュン</t>
    </rPh>
    <rPh sb="20" eb="21">
      <t>ダイ</t>
    </rPh>
    <rPh sb="27" eb="29">
      <t>ミナオ</t>
    </rPh>
    <phoneticPr fontId="5"/>
  </si>
  <si>
    <t>病理診断管理加算に関しては施設基準通知「第84の７」に病理診断を専ら担当する常勤の医師（専ら病理診断を担当した経験を７年以上有するものに限る。）が１名以上及び病理診断を専ら担当する常勤の医師（専ら病理診断を担当した経験を10年以上有するものに限る。）が１名以上配置されていること。」とあるが、収載当時は「病理専門医」を意識しての収載であった。その後、専門医の研修期間が当時の5年から3年のカリキュラム制、あるいは専門医機構の3年のプログラム制修了後に病理専門医試験が受験可能となっており、現行の「7年」「10年」を実態に照らして「5年」、「7年」に変更するものである。</t>
    <rPh sb="159" eb="161">
      <t>イシキ</t>
    </rPh>
    <rPh sb="164" eb="166">
      <t>シュウサイ</t>
    </rPh>
    <rPh sb="173" eb="174">
      <t>ゴ</t>
    </rPh>
    <rPh sb="175" eb="178">
      <t>センモンイ</t>
    </rPh>
    <rPh sb="179" eb="181">
      <t>ケンシュウ</t>
    </rPh>
    <rPh sb="181" eb="183">
      <t>キカン</t>
    </rPh>
    <rPh sb="206" eb="209">
      <t>センモンイ</t>
    </rPh>
    <rPh sb="233" eb="235">
      <t>ジュケン</t>
    </rPh>
    <rPh sb="235" eb="237">
      <t>カノウ</t>
    </rPh>
    <rPh sb="244" eb="246">
      <t>ゲンコウ</t>
    </rPh>
    <phoneticPr fontId="5"/>
  </si>
  <si>
    <t>免疫染色（免疫抗体法）病理組織標本作製</t>
    <rPh sb="2" eb="4">
      <t>センショク</t>
    </rPh>
    <rPh sb="5" eb="7">
      <t>メンエキ</t>
    </rPh>
    <rPh sb="7" eb="9">
      <t>コウタイ</t>
    </rPh>
    <rPh sb="9" eb="10">
      <t>ホウ</t>
    </rPh>
    <rPh sb="11" eb="13">
      <t>ビョウリ</t>
    </rPh>
    <rPh sb="13" eb="15">
      <t>ソシキ</t>
    </rPh>
    <rPh sb="15" eb="17">
      <t>ヒョウホン</t>
    </rPh>
    <rPh sb="17" eb="19">
      <t>サクセイ</t>
    </rPh>
    <phoneticPr fontId="5"/>
  </si>
  <si>
    <t>N002</t>
  </si>
  <si>
    <t>現在N002免疫染色には「確定診断のために4種類以上の抗体を用いた免疫染色が必要な患者に対して、標本作製を実施した場合」には、疾患名が具体的に挙げられ、1,600点が算定されているが、例えば「原発不明癌」や「転移性腫瘍」などでは多数の免疫染色を実際に行って原発巣を予測することがしばしば行われる。しかしながら保険収載されていないために、免疫染色を行えない不具合が生じている。保険収載されることでこれらの疾患でも複数の免疫染色が実施され、正しい病理診断につながることが予想され、収載を希望するものである。</t>
    <rPh sb="0" eb="2">
      <t>ゲンザイ</t>
    </rPh>
    <rPh sb="6" eb="8">
      <t>メンエキ</t>
    </rPh>
    <rPh sb="8" eb="10">
      <t>センショク</t>
    </rPh>
    <rPh sb="13" eb="15">
      <t>カクテイ</t>
    </rPh>
    <rPh sb="15" eb="17">
      <t>シンダン</t>
    </rPh>
    <rPh sb="22" eb="24">
      <t>シュルイ</t>
    </rPh>
    <rPh sb="24" eb="26">
      <t>イジョウ</t>
    </rPh>
    <rPh sb="27" eb="29">
      <t>コウタイ</t>
    </rPh>
    <rPh sb="30" eb="31">
      <t>モチ</t>
    </rPh>
    <rPh sb="33" eb="35">
      <t>メンエキ</t>
    </rPh>
    <rPh sb="35" eb="37">
      <t>センショク</t>
    </rPh>
    <rPh sb="38" eb="40">
      <t>ヒツヨウ</t>
    </rPh>
    <rPh sb="41" eb="43">
      <t>カンジャ</t>
    </rPh>
    <rPh sb="44" eb="45">
      <t>タイ</t>
    </rPh>
    <rPh sb="48" eb="50">
      <t>ヒョウホン</t>
    </rPh>
    <rPh sb="50" eb="52">
      <t>サクセイ</t>
    </rPh>
    <rPh sb="53" eb="55">
      <t>ジッシ</t>
    </rPh>
    <rPh sb="57" eb="59">
      <t>バアイ</t>
    </rPh>
    <rPh sb="63" eb="65">
      <t>シッカン</t>
    </rPh>
    <rPh sb="65" eb="66">
      <t>メイ</t>
    </rPh>
    <rPh sb="67" eb="70">
      <t>グタイテキ</t>
    </rPh>
    <rPh sb="71" eb="72">
      <t>ア</t>
    </rPh>
    <rPh sb="81" eb="82">
      <t>テン</t>
    </rPh>
    <rPh sb="83" eb="85">
      <t>サンテイ</t>
    </rPh>
    <rPh sb="92" eb="93">
      <t>タト</t>
    </rPh>
    <rPh sb="96" eb="98">
      <t>ゲンパツ</t>
    </rPh>
    <rPh sb="98" eb="100">
      <t>フメイ</t>
    </rPh>
    <rPh sb="100" eb="101">
      <t>ガン</t>
    </rPh>
    <rPh sb="104" eb="107">
      <t>テンイセイ</t>
    </rPh>
    <rPh sb="107" eb="109">
      <t>シュヨウ</t>
    </rPh>
    <rPh sb="114" eb="116">
      <t>タスウ</t>
    </rPh>
    <rPh sb="117" eb="119">
      <t>メンエキ</t>
    </rPh>
    <rPh sb="119" eb="121">
      <t>センショク</t>
    </rPh>
    <rPh sb="122" eb="124">
      <t>ジッサイ</t>
    </rPh>
    <rPh sb="125" eb="126">
      <t>オコナ</t>
    </rPh>
    <rPh sb="128" eb="131">
      <t>ゲンパツソウ</t>
    </rPh>
    <rPh sb="132" eb="134">
      <t>ヨソク</t>
    </rPh>
    <rPh sb="143" eb="144">
      <t>オコナ</t>
    </rPh>
    <rPh sb="154" eb="156">
      <t>ホケン</t>
    </rPh>
    <rPh sb="156" eb="158">
      <t>シュウサイ</t>
    </rPh>
    <rPh sb="168" eb="170">
      <t>メンエキ</t>
    </rPh>
    <rPh sb="170" eb="172">
      <t>センショク</t>
    </rPh>
    <rPh sb="173" eb="174">
      <t>オコナ</t>
    </rPh>
    <rPh sb="177" eb="180">
      <t>フグアイ</t>
    </rPh>
    <rPh sb="181" eb="182">
      <t>ショウ</t>
    </rPh>
    <rPh sb="187" eb="189">
      <t>ホケン</t>
    </rPh>
    <rPh sb="189" eb="191">
      <t>シュウサイ</t>
    </rPh>
    <rPh sb="201" eb="203">
      <t>シッカン</t>
    </rPh>
    <rPh sb="205" eb="207">
      <t>フクスウ</t>
    </rPh>
    <rPh sb="208" eb="210">
      <t>メンエキ</t>
    </rPh>
    <rPh sb="210" eb="212">
      <t>センショク</t>
    </rPh>
    <rPh sb="213" eb="215">
      <t>ジッシ</t>
    </rPh>
    <rPh sb="218" eb="219">
      <t>タダ</t>
    </rPh>
    <rPh sb="221" eb="223">
      <t>ビョウリ</t>
    </rPh>
    <rPh sb="223" eb="225">
      <t>シンダン</t>
    </rPh>
    <rPh sb="233" eb="235">
      <t>ヨソウ</t>
    </rPh>
    <rPh sb="238" eb="240">
      <t>シュウサイ</t>
    </rPh>
    <rPh sb="241" eb="243">
      <t>キボウ</t>
    </rPh>
    <phoneticPr fontId="5"/>
  </si>
  <si>
    <t>セルブロック法によるもの</t>
    <rPh sb="6" eb="7">
      <t>ホウ</t>
    </rPh>
    <phoneticPr fontId="5"/>
  </si>
  <si>
    <t>現在セルブロック法による病理組織標本作製が可能な疾患は「悪性中皮腫を疑う患者又は組織切片を検体とした病理組織標本作製が実施困難な肺悪性腫瘍を疑う患者に対して、穿刺吸引等により採取した検体を用いてセルブロック法により標本作製した場合に算定する」とあるが、悪性リンパ腫や原発不明癌の穿刺吸引等によるセルブロック法による病理組織標本作製も非常に有効であるとのエビデンスがある。現行の悪性中脾腫、肺悪性腫瘍に加えて、悪性リンパ腫、原発不明癌を追加する。</t>
    <rPh sb="0" eb="2">
      <t>ゲンザイ</t>
    </rPh>
    <rPh sb="8" eb="9">
      <t>ホウ</t>
    </rPh>
    <rPh sb="12" eb="14">
      <t>ビョウリ</t>
    </rPh>
    <rPh sb="14" eb="16">
      <t>ソシキ</t>
    </rPh>
    <rPh sb="16" eb="18">
      <t>ヒョウホン</t>
    </rPh>
    <rPh sb="18" eb="20">
      <t>サクセイ</t>
    </rPh>
    <rPh sb="21" eb="23">
      <t>カノウ</t>
    </rPh>
    <rPh sb="24" eb="26">
      <t>シッカン</t>
    </rPh>
    <rPh sb="126" eb="128">
      <t>アクセイ</t>
    </rPh>
    <rPh sb="131" eb="132">
      <t>シュ</t>
    </rPh>
    <rPh sb="133" eb="135">
      <t>ゲンパツ</t>
    </rPh>
    <rPh sb="135" eb="137">
      <t>フメイ</t>
    </rPh>
    <rPh sb="137" eb="138">
      <t>ガン</t>
    </rPh>
    <rPh sb="139" eb="141">
      <t>センシ</t>
    </rPh>
    <rPh sb="141" eb="143">
      <t>キュウイン</t>
    </rPh>
    <rPh sb="143" eb="144">
      <t>トウ</t>
    </rPh>
    <rPh sb="153" eb="154">
      <t>ホウ</t>
    </rPh>
    <rPh sb="157" eb="159">
      <t>ビョウリ</t>
    </rPh>
    <rPh sb="159" eb="161">
      <t>ソシキ</t>
    </rPh>
    <rPh sb="161" eb="163">
      <t>ヒョウホン</t>
    </rPh>
    <rPh sb="163" eb="165">
      <t>サクセイ</t>
    </rPh>
    <rPh sb="166" eb="168">
      <t>ヒジョウ</t>
    </rPh>
    <rPh sb="169" eb="171">
      <t>ユウコウ</t>
    </rPh>
    <rPh sb="185" eb="187">
      <t>ゲンコウ</t>
    </rPh>
    <rPh sb="188" eb="190">
      <t>アクセイ</t>
    </rPh>
    <rPh sb="190" eb="191">
      <t>チュウ</t>
    </rPh>
    <rPh sb="191" eb="193">
      <t>ヒシュ</t>
    </rPh>
    <rPh sb="194" eb="195">
      <t>ハイ</t>
    </rPh>
    <rPh sb="195" eb="197">
      <t>アクセイ</t>
    </rPh>
    <rPh sb="197" eb="199">
      <t>シュヨウ</t>
    </rPh>
    <rPh sb="200" eb="201">
      <t>クワ</t>
    </rPh>
    <rPh sb="204" eb="206">
      <t>アクセイ</t>
    </rPh>
    <rPh sb="209" eb="210">
      <t>シュ</t>
    </rPh>
    <rPh sb="211" eb="213">
      <t>ゲンパツ</t>
    </rPh>
    <rPh sb="213" eb="215">
      <t>フメイ</t>
    </rPh>
    <rPh sb="215" eb="216">
      <t>ガン</t>
    </rPh>
    <rPh sb="217" eb="219">
      <t>ツイカ</t>
    </rPh>
    <phoneticPr fontId="5"/>
  </si>
  <si>
    <t>在宅ハイフローセラピー</t>
  </si>
  <si>
    <t>① 慢性呼吸不全に至ったCOPD患者では、在宅にてHOTかNPPVが行われているが、HOTではコントロール不良で増悪を繰りかえす患者がおり、NPPVについては装着の不快感から、コンプライアンスや継続に問題を抱える患者がいる
② HOT単独に比べ、在宅ハイフローセラピー併用にて、有意な増悪減少、肺機能指標の維持・改善、QOLの維持・改善、PaCO2の改善等が報告されている（Rea 2010, Storgaard 2014、永田2017など）。
③ 医療経済的効果　全体で１年間約56億円の節減
『HOTのみ』⇒ 『HOT + HFT』   増悪頻度を低減することで医療費低減
　『HOT+NPPV 』 ⇒『HOT + HFT』 より低い保険点数のHFTに一部代替して医療費低減</t>
  </si>
  <si>
    <t>特発性間質性肺炎患者において、終末期には緩和ケア病棟への入院が可能に</t>
  </si>
  <si>
    <t>特発性間質性肺炎</t>
  </si>
  <si>
    <t xml:space="preserve">特発性間質性肺炎（難病申請承認されているもののみ）は終末期に緩和ケア病棟への入院が可能に。ただし、がんの患者さんのように余命半年というような定義は困難であり、LDHの値が400IU/mまたはKL-6の値が、1500IU/ml以上、ステロイドパルス療法後も改善が乏しい、のような定義は必要と考えられます。
呼吸器内科医の仕事の中で、高齢化が進んだこともあり、以前よりもかなり緩和ケア的な仕事が増えています。若い医師を育てる上でも前向きな仕事が表に出てきにくい環境であり、特発性間質性肺炎の患者さんの終末期は緩和ケア病棟で緩和ケアが行えると割り切る姿勢も必要であり（そのほうが患者さんにとっても安楽の環境をえることが出来ます）、大事な検討であると考えます。
</t>
  </si>
  <si>
    <t>救命救急センター受け入れに関する実績評価項目</t>
  </si>
  <si>
    <t>急性呼吸不全</t>
  </si>
  <si>
    <t xml:space="preserve">救急救命センターが本来担うべき重症患者の診療体制拡充を促すために、実績評価する項目が追加されており、”循環器、脳血管疾患、消化管出血を疑う患者の搬送時に、救急外来から依頼された診療科が迅速（来院から診療開始までに６０分）に診療できる体制”という項目があるため、循環器、消化器内科（循環器内科　12人、消化器内科＋肝臓内科　15人）などの科には人員の充足に向けて院内の動向があるが、救急搬送が多い急性呼吸不全患者については呼吸器内科（スタッフ4人　レジデント1人）への要請が多いにもかかわらず、救命センター実績評価項目にないため、呼吸器内科医充足につながらず、夜間の診療体制もオンコール体制になってしまい呼び出しが多く（循環器、消化器グループはグループだけで当直体制を回すことができるが、呼吸器グループは他科の医師とグループになり）急性呼吸不全の入院があった場合に呼吸器内科医の負担増につながっている。呼吸器内科専門医（呼吸器腫瘍しか診ない医師をカウントに入れないのが理想ではあるが）が4－5人以上いるような施設での急性呼吸不全対応時には加算がつくような診療報酬のあり方もご検討いただきたい。
また、年間300件から500件以上の急性呼吸不全受け入れがあるような施設は、現行のDPCに加え急性呼吸不全入院（間質性肺炎の急性増悪やCOPD急性増悪などはあるが、誤嚥性肺炎は除く）に大きな加算（5－10％の診療加算が更に加えられる）などもご検討いただきたい。
</t>
  </si>
  <si>
    <t xml:space="preserve">在宅酸素療法指導管理料の遠隔モニタリング加算 </t>
  </si>
  <si>
    <t xml:space="preserve">HOTの遠隔医療の目的は増悪の早期発見であり、医師は看護師とともに
遠隔情報により患者情報を十分把握したうえで、電話回線などで患者に適切な指導が必要となる、したがって人件費として両職種における時間単位の費用が発生、また情報通信機器にそれなりの費用が発生するするため現状の150点では実際行うことがむつかしく現状のHOT指導管理料の半額1200点程度に増点を希望するものである。それであっても3か月ごとの対面診療に月1回の遠隔診療を行った場合2400点の費用節減となる。
</t>
  </si>
  <si>
    <t>C107-2の2</t>
  </si>
  <si>
    <t xml:space="preserve">1-B　算定要件の拡大(施設基準）                       2-A　点数の見直し（増点）    </t>
  </si>
  <si>
    <t xml:space="preserve">算定用件の見直し：C-107-2の2・注2の施設基準について、施設基準「遠隔モニタリング加算の算定を行う患者について、緊急時に概ね30 分以内に当該保険医療機関が対面による診察が可能な体制を有していること。」などは、機器の故障は業者が担当し、睡眠時無呼吸に付随する合併症以外は睡眠時無呼吸のみの疾病によって30分以内あるいは当日以内に受診する必要は医学上通常なく不合理と考えられる。また、その後の2018年7月の疑義解釈で、モニタリング資料を確認し、結果をカルテ記載し、一定の基準を満たしていても全ての患者に通信機器を用いて連絡すべきとの解釈も、本来はアドヒアランスに問題点のある患者のみに連絡すべきで、遠隔医療の厚労科研の結果、遠隔医療の本来の趣旨(遠隔モニタリング資料を利用しての患者の利便性、医師の働き方改革)などからしてもやや矛盾している。従って、C107-2の2の施設基準は撤廃すべきと考えます。また、C107-2の2でCPAPと同様に算定されているASVに対しても遠隔モニタリング加算を行うべきです。
点数の見直し(増点)：2016年度の改定時の提出資料からモニタリング加算が270点であっても、患者が通常診療から遠隔加算に移った場合、医療費の削減と患者の利便性が確保されていた。モニタリング加算を現状の150点から200～220点に増点することによって医療機関の遠隔モニタリング加算への意欲の向上がみらえると思われる。この増点は医療費の削減、患者の利便性のいずれも満たす増点と考えられる。
</t>
  </si>
  <si>
    <t>時間内歩行試験</t>
  </si>
  <si>
    <t>D211-3</t>
  </si>
  <si>
    <t>6分間歩行試験はHOT患者、HOT導入予定患者の肺機能検査として保険適用されています。しかし、世界/本邦の現状を鑑みますと、（準）呼吸不全（COPD、肺線維症、肺血管病変）、慢性心不全、下肢障害で歩行障害を有するものにも日常生活の運動能力を把握するために6分間歩行試験は必要な検査です。それ故、HOTと言う縛りをなくし、もっと広い範囲で6分間歩行試験の保険適用を考えていくべきだと思います。</t>
  </si>
  <si>
    <t>呼気ガス分析</t>
  </si>
  <si>
    <t>D200-4</t>
  </si>
  <si>
    <t>喘息患者に於いて、発作を予防し喘息死を減少させることは喫緊な課題であり、これに役立ち簡便に行える呼気NO検査の普及は急務と考えられる。実際、医療経済効果に関する調査において、症状のみを指標にした喘息治療に比べて呼気NO検査を併用して調節した喘息治療の方が総費用（総医療費＋生産損失費＋呼気NO測定を含む介入費）が最も低く、費用対効果が最も高い結果が出ている。その理由としては、①気道炎症の状況をモニタリングしながら抗炎症薬を調節することで、不要な抗炎症治療を抑制できること、②発作の減少に伴い救急受診や入院が抑制されるため、総医療費が低下すること、が挙げられる。呼気NO検査がさらに普及し、検査件数が増加しても喘息の管理効率が向上するため医療費の削減に寄与できると考えられる。呼吸器学会として、2018年3月に「呼気一酸化窒素（NO）測定ハンドブック」を作成し、専門医から非専門医にも利用できるよう普及に努めているが、後述のように呼気ガス分析100点が呼気NO測定の普及の妨げになっている。本邦で、呼気NO検査を実施している1,365施設において調査したところ、2017年の検査件数の平均が約600件で1検査当たりのランニングコストは約1,550円となっており、現在の診療報酬点数（100点）では採算が取れない。さらに、呼気NO検査を導入している施設の半数では検査件数が300件以下で、1検査当たりのコストが約1,800円と、さらに厳しい状況にある。これらのことから、診療報酬点数の見直しを要望する。具体的には、現在の100点から180点への増点を要望する。この改定により、呼気NO検査を導入している施設の約80%において採算が取れるようになる見込みである。なお呼気ガス分析には、呼気CO検査や酸素摂取量測定および二酸化炭素排出量測定等も対象に含まれるため、呼気NO測定の場合と、その他の場合に分け、従来の呼気ガス分析は100点のままとすることで、増点による他の検査への影響はないと考えられる。</t>
  </si>
  <si>
    <t>在宅酸素療法</t>
  </si>
  <si>
    <t>C103</t>
  </si>
  <si>
    <t xml:space="preserve">1） 在宅酸素療法の際に、酸素供給装置もしくは酸素チューブに,火災時に作動する酸素供給遮断装置を付けることを義務化する。
2） 火災事故の際には主治医及び行政に対して報告することを酸素供給業者に義務づける。
3） 在宅酸素療法導入時および４年経過するごとに保険点数200点を増点する。
日本産業医療ガス協会の報告によると在宅酸素療法中の火災によりこの１５年の間年間３-４名の死者が出ていたが、平成２９年は７名の死亡と増加している。その一因は酸素カニューラ・チューブが導火線のように燃えて、酸素供給装置まで類焼することにある。万一カニューラ・チューブが燃えても、酸素供給が遮断されれば、火傷は軽傷で済み、火傷による死亡や重症熱傷の多くは予防できると思われる。また軽微な火災事故でも報告が義務化されれば、重大事故を予防できると思われる。火災事故報告が義務化され酸素供給遮断装置の義務されたイギリスでは、52650人の在宅酸素患者の死亡事故が2013-2017の５年間で１名という報告（未公刊data）もあり、約１６万人の在宅酸素患者のうち同時期の死亡者20名である日本とはODDS比約0.14という大きな違いがある。上記提案の火災予防効果はevidenceがある。
</t>
  </si>
  <si>
    <t>終末呼気炭酸ガス濃度測定</t>
  </si>
  <si>
    <t>D224</t>
  </si>
  <si>
    <t>D224の適応範囲を拡大し、Ⅱ型呼吸不全の診断及び定期的な検査、NPPVの適応判定や機器の調整などを目的として、気管内挿管や気管切開をしていない慢性呼吸器疾患又は神経筋疾患の患者も対象としてマウスピース等の呼息導入器具を用いて終末呼気炭酸ガス測定を行った場合にも算定する。</t>
  </si>
  <si>
    <t>吸着式血液浄化法（1日につき）</t>
  </si>
  <si>
    <t>J041</t>
  </si>
  <si>
    <t>診療報酬の算定方法に伴う実施上の留意事項について(2)を以下のように変更する。（項目エの追加）
(2)エンドトキシン選択除去用吸着式血液浄化法は、次のアからウのいずれにも該当する患者またはエに該当する患者に対して行った場合に、区分番号「J041」吸着式血液浄化法により算定する。
ア　エンドトキシン血症であるもの又はグラム陰性菌感染症が疑われるもの
イ　次の（イ）から（二）のうち２項目以上を同時に満たすもの
　　（イ）体温が38度以上又は36度未満
　　（ロ）心拍数が 90回／分以上 
　　（ハ）呼吸数が 20回／分以上又は PaCO2が32mmHg未満
　　（ニ）白血球数が12,000／mm３以上若しくは4,000／mm３未満又は桿状核好中球が10%以上 
ウ　昇圧剤を必要とする敗血症性ショックであるもの（肝障害が重症化したもの（総ビリルビン10mg／dL以上かつヘパプラスチンテスト40%以下であるもの）を除く。） 
エ　特発性肺線維症（もしくは特発性間質性肺炎）の急性増悪
先進医療Bとして実施していた『特発性肺線維症の急性増悪病態に対するトレミキシンを用いた血液浄化療法（PMX療法）の有効性及び安全性に関する探索的試験』が終了し、
現在、結果解析中であるが、その有効性・安全性が期待される。治療法が少なく生存率が厳しい当該病態に対するPMX療法は、対象患者数が年間800人程度と推定され少数であるが、
効果が期待されるため、診療報酬算定上の定義の拡大を図っていただきたい。</t>
  </si>
  <si>
    <t>サイクロスポリンA</t>
  </si>
  <si>
    <t>ネオラール</t>
  </si>
  <si>
    <t>特発性間質性肺炎におけるネオーラル使用についての保険収載をご検討ください。一般診療における特発性間質性肺炎においてネオーラルは一般診療の中に必要不可欠な薬剤になっていますが、保険収載がなされておらず、処方時において毎度の病状詳記が必要になっています。</t>
  </si>
  <si>
    <t>日本膵臓学会</t>
    <rPh sb="0" eb="2">
      <t>ニホン</t>
    </rPh>
    <rPh sb="2" eb="4">
      <t>スイゾウビョウ</t>
    </rPh>
    <rPh sb="4" eb="6">
      <t>ガッカイ</t>
    </rPh>
    <phoneticPr fontId="5"/>
  </si>
  <si>
    <t>日本新生児成育医学会</t>
    <rPh sb="0" eb="2">
      <t>ニホン</t>
    </rPh>
    <rPh sb="2" eb="5">
      <t>シンセイジ</t>
    </rPh>
    <rPh sb="5" eb="7">
      <t>セイイク</t>
    </rPh>
    <rPh sb="7" eb="10">
      <t>イガクカイ</t>
    </rPh>
    <phoneticPr fontId="5"/>
  </si>
  <si>
    <t>社会保険委員会</t>
    <rPh sb="0" eb="2">
      <t>シャカイ</t>
    </rPh>
    <rPh sb="2" eb="4">
      <t>ホケン</t>
    </rPh>
    <rPh sb="4" eb="7">
      <t>イインカイ</t>
    </rPh>
    <phoneticPr fontId="5"/>
  </si>
  <si>
    <t>日本周産期・新生児医学会　　　　日本小児循環器学会</t>
    <rPh sb="0" eb="2">
      <t>ニホン</t>
    </rPh>
    <rPh sb="2" eb="5">
      <t>シュウサンキ</t>
    </rPh>
    <rPh sb="6" eb="9">
      <t>シンセイジ</t>
    </rPh>
    <rPh sb="9" eb="12">
      <t>イガクカイ</t>
    </rPh>
    <rPh sb="16" eb="18">
      <t>ニホン</t>
    </rPh>
    <rPh sb="18" eb="20">
      <t>ショウニ</t>
    </rPh>
    <rPh sb="20" eb="23">
      <t>ジュンカンキ</t>
    </rPh>
    <rPh sb="23" eb="25">
      <t>ガッカイ</t>
    </rPh>
    <phoneticPr fontId="5"/>
  </si>
  <si>
    <t>通常の人工呼吸器回路内に窒素を流入させて吸入酸素濃度を21％未満に下げる</t>
    <rPh sb="0" eb="2">
      <t>ツウジョウ</t>
    </rPh>
    <rPh sb="3" eb="5">
      <t>ジンコウ</t>
    </rPh>
    <rPh sb="5" eb="10">
      <t>コキュウキカイロ</t>
    </rPh>
    <rPh sb="10" eb="11">
      <t>ナイ</t>
    </rPh>
    <rPh sb="12" eb="14">
      <t>チッソ</t>
    </rPh>
    <rPh sb="15" eb="17">
      <t>リュウニュウ</t>
    </rPh>
    <rPh sb="20" eb="22">
      <t>キュウニュウ</t>
    </rPh>
    <rPh sb="22" eb="24">
      <t>サンソ</t>
    </rPh>
    <rPh sb="24" eb="26">
      <t>ノウド</t>
    </rPh>
    <rPh sb="30" eb="32">
      <t>ミマン</t>
    </rPh>
    <rPh sb="33" eb="34">
      <t>サ</t>
    </rPh>
    <phoneticPr fontId="5"/>
  </si>
  <si>
    <t>肺血流増加型先天性心疾患</t>
    <rPh sb="0" eb="3">
      <t>ハイケツリュウ</t>
    </rPh>
    <rPh sb="3" eb="5">
      <t>ゾウカ</t>
    </rPh>
    <rPh sb="5" eb="6">
      <t>カタ</t>
    </rPh>
    <rPh sb="6" eb="9">
      <t>センテンセイ</t>
    </rPh>
    <rPh sb="9" eb="12">
      <t>シンシッカン</t>
    </rPh>
    <phoneticPr fontId="5"/>
  </si>
  <si>
    <t>日本周産期・新生児医学会　　　　日本神経学会　　　　　　　　　　　日本小児科学会</t>
    <rPh sb="0" eb="2">
      <t>ニホン</t>
    </rPh>
    <rPh sb="2" eb="5">
      <t>シュウサンキ</t>
    </rPh>
    <rPh sb="6" eb="9">
      <t>シンセイジ</t>
    </rPh>
    <rPh sb="9" eb="12">
      <t>イガクカイ</t>
    </rPh>
    <rPh sb="16" eb="18">
      <t>ニホン</t>
    </rPh>
    <rPh sb="18" eb="22">
      <t>シンケイガッカイ</t>
    </rPh>
    <rPh sb="33" eb="35">
      <t>ニホン</t>
    </rPh>
    <rPh sb="35" eb="40">
      <t>ショウニカガッカイ</t>
    </rPh>
    <phoneticPr fontId="5"/>
  </si>
  <si>
    <t>血清コレスタノール測定</t>
    <rPh sb="0" eb="2">
      <t>ケッセイ</t>
    </rPh>
    <rPh sb="9" eb="11">
      <t>ソクテイ</t>
    </rPh>
    <phoneticPr fontId="5"/>
  </si>
  <si>
    <t>血清診断</t>
    <rPh sb="0" eb="2">
      <t>ケッセイ</t>
    </rPh>
    <rPh sb="2" eb="4">
      <t>シンダン</t>
    </rPh>
    <phoneticPr fontId="5"/>
  </si>
  <si>
    <t>日本周産期・新生児医学会　　　　日本小児外科学会</t>
    <rPh sb="0" eb="2">
      <t>ニホン</t>
    </rPh>
    <rPh sb="2" eb="5">
      <t>シュウサンキ</t>
    </rPh>
    <rPh sb="6" eb="9">
      <t>シンセイジ</t>
    </rPh>
    <rPh sb="9" eb="12">
      <t>イガクカイ</t>
    </rPh>
    <rPh sb="16" eb="18">
      <t>ニホン</t>
    </rPh>
    <rPh sb="18" eb="20">
      <t>ショウニ</t>
    </rPh>
    <rPh sb="20" eb="22">
      <t>ゲカ</t>
    </rPh>
    <rPh sb="22" eb="24">
      <t>ガッカイ</t>
    </rPh>
    <phoneticPr fontId="5"/>
  </si>
  <si>
    <t>シナジス筋注液50mg、100mg</t>
    <rPh sb="4" eb="6">
      <t>キンチュウヨウ</t>
    </rPh>
    <rPh sb="6" eb="7">
      <t>エキ</t>
    </rPh>
    <phoneticPr fontId="5"/>
  </si>
  <si>
    <t>抗RSウイルスヒト化モノクローナル抗体製剤</t>
    <rPh sb="0" eb="1">
      <t>コウ</t>
    </rPh>
    <rPh sb="9" eb="10">
      <t>カ</t>
    </rPh>
    <rPh sb="17" eb="19">
      <t>コウタイ</t>
    </rPh>
    <rPh sb="19" eb="21">
      <t>セイザイ</t>
    </rPh>
    <phoneticPr fontId="5"/>
  </si>
  <si>
    <t>1.　算定条件の見直し（適応疾患）</t>
    <rPh sb="3" eb="5">
      <t>サンテイ</t>
    </rPh>
    <rPh sb="5" eb="7">
      <t>ジョウケン</t>
    </rPh>
    <rPh sb="8" eb="10">
      <t>ミナオ</t>
    </rPh>
    <rPh sb="12" eb="14">
      <t>テキオウ</t>
    </rPh>
    <rPh sb="14" eb="16">
      <t>シッカン</t>
    </rPh>
    <phoneticPr fontId="5"/>
  </si>
  <si>
    <t>日本周産期・新生児医学会</t>
    <rPh sb="0" eb="2">
      <t>ニホン</t>
    </rPh>
    <rPh sb="2" eb="5">
      <t>シュウサンキ</t>
    </rPh>
    <rPh sb="6" eb="9">
      <t>シンセイジ</t>
    </rPh>
    <rPh sb="9" eb="12">
      <t>イガクカイ</t>
    </rPh>
    <phoneticPr fontId="5"/>
  </si>
  <si>
    <t>プレネイタルカウンセリング加算</t>
    <rPh sb="13" eb="15">
      <t>カサン</t>
    </rPh>
    <phoneticPr fontId="5"/>
  </si>
  <si>
    <t>プレネイタルカウンセリングは、胎児疾患について、産婦人科医師、新生児科医、小児循環器医師、小児外科医、脳神経外科医などが、胎児の両親に対して行うカウンセリングで、非常に専門性が高く、出生前児に対してイメージを抱きにくい胎児につて説明するには長時間かけてわかりやすく丁寧に説明する必要があります。通常の診療とは別に、医師、助産師、臨床心理士等、多職種で対応したカウンセリングなどについて入院基本料等加算に追加</t>
    <rPh sb="192" eb="194">
      <t>ニュウイン</t>
    </rPh>
    <rPh sb="194" eb="196">
      <t>キホン</t>
    </rPh>
    <rPh sb="196" eb="197">
      <t>リョウ</t>
    </rPh>
    <rPh sb="197" eb="198">
      <t>トウ</t>
    </rPh>
    <rPh sb="198" eb="200">
      <t>カサン</t>
    </rPh>
    <rPh sb="201" eb="203">
      <t>ツイカ</t>
    </rPh>
    <phoneticPr fontId="5"/>
  </si>
  <si>
    <t>保険委員会
遺伝学的検査委員会</t>
    <rPh sb="0" eb="2">
      <t>ホケン</t>
    </rPh>
    <rPh sb="2" eb="5">
      <t>イインカイ</t>
    </rPh>
    <rPh sb="6" eb="10">
      <t>イデンガクテキ</t>
    </rPh>
    <rPh sb="10" eb="12">
      <t>ケンサ</t>
    </rPh>
    <rPh sb="12" eb="15">
      <t>イインカイ</t>
    </rPh>
    <phoneticPr fontId="5"/>
  </si>
  <si>
    <t>日本遺伝カウンセリング学会
日本遺伝子診療学会
日本癌学会
日本癌治療学会
日本臨床腫瘍学会</t>
    <rPh sb="0" eb="2">
      <t>ニホン</t>
    </rPh>
    <rPh sb="2" eb="4">
      <t>イデン</t>
    </rPh>
    <rPh sb="11" eb="13">
      <t>ガッカイ</t>
    </rPh>
    <rPh sb="14" eb="16">
      <t>ニホン</t>
    </rPh>
    <rPh sb="16" eb="19">
      <t>イデンシ</t>
    </rPh>
    <rPh sb="19" eb="21">
      <t>シンリョウ</t>
    </rPh>
    <rPh sb="21" eb="23">
      <t>ガッカイ</t>
    </rPh>
    <rPh sb="24" eb="26">
      <t>ニホン</t>
    </rPh>
    <rPh sb="26" eb="27">
      <t>ガン</t>
    </rPh>
    <rPh sb="27" eb="29">
      <t>ガッカイ</t>
    </rPh>
    <rPh sb="30" eb="32">
      <t>ニホン</t>
    </rPh>
    <rPh sb="32" eb="33">
      <t>ガン</t>
    </rPh>
    <rPh sb="33" eb="35">
      <t>チリョウ</t>
    </rPh>
    <rPh sb="35" eb="37">
      <t>ガッカイ</t>
    </rPh>
    <rPh sb="38" eb="40">
      <t>ニホン</t>
    </rPh>
    <rPh sb="40" eb="42">
      <t>リンショウ</t>
    </rPh>
    <rPh sb="42" eb="44">
      <t>シュヨウ</t>
    </rPh>
    <rPh sb="44" eb="46">
      <t>ガッカイ</t>
    </rPh>
    <phoneticPr fontId="5"/>
  </si>
  <si>
    <t>網羅的遺伝学的検査に係る遺伝カウンセリング料</t>
    <rPh sb="0" eb="3">
      <t>モウラテキ</t>
    </rPh>
    <rPh sb="3" eb="7">
      <t>イデンガクテキ</t>
    </rPh>
    <rPh sb="7" eb="9">
      <t>ケンサ</t>
    </rPh>
    <rPh sb="10" eb="11">
      <t>カカ</t>
    </rPh>
    <rPh sb="12" eb="14">
      <t>イデン</t>
    </rPh>
    <rPh sb="21" eb="22">
      <t>リョウ</t>
    </rPh>
    <phoneticPr fontId="5"/>
  </si>
  <si>
    <t>がん遺伝子パネル検査や難病診断の場において網羅的遺伝学的検査を実施する前後において，被検者や血縁者に対して正確な情報提供と心理社会支援，結果に基づく自己決定の支援を行う専門的技術</t>
    <rPh sb="2" eb="5">
      <t>イデンシ</t>
    </rPh>
    <rPh sb="8" eb="10">
      <t>ケンサ</t>
    </rPh>
    <rPh sb="11" eb="13">
      <t>ナンビョウ</t>
    </rPh>
    <rPh sb="13" eb="15">
      <t>シンダン</t>
    </rPh>
    <rPh sb="16" eb="17">
      <t>バ</t>
    </rPh>
    <rPh sb="21" eb="24">
      <t>モウラテキ</t>
    </rPh>
    <rPh sb="24" eb="26">
      <t>イデン</t>
    </rPh>
    <rPh sb="26" eb="27">
      <t>ガク</t>
    </rPh>
    <rPh sb="27" eb="28">
      <t>テキ</t>
    </rPh>
    <rPh sb="28" eb="30">
      <t>ケンサ</t>
    </rPh>
    <rPh sb="31" eb="33">
      <t>ジッシ</t>
    </rPh>
    <rPh sb="35" eb="37">
      <t>ゼンゴ</t>
    </rPh>
    <rPh sb="42" eb="45">
      <t>ヒケンシャ</t>
    </rPh>
    <rPh sb="46" eb="49">
      <t>ケツエンシャ</t>
    </rPh>
    <rPh sb="50" eb="51">
      <t>タイ</t>
    </rPh>
    <rPh sb="53" eb="55">
      <t>セイカク</t>
    </rPh>
    <rPh sb="56" eb="58">
      <t>ジョウホウ</t>
    </rPh>
    <rPh sb="58" eb="60">
      <t>テイキョウ</t>
    </rPh>
    <rPh sb="61" eb="63">
      <t>シンリ</t>
    </rPh>
    <rPh sb="63" eb="65">
      <t>シャカイ</t>
    </rPh>
    <rPh sb="65" eb="67">
      <t>シエン</t>
    </rPh>
    <rPh sb="68" eb="70">
      <t>ケッカ</t>
    </rPh>
    <rPh sb="71" eb="72">
      <t>モト</t>
    </rPh>
    <rPh sb="74" eb="76">
      <t>ジコ</t>
    </rPh>
    <rPh sb="76" eb="78">
      <t>ケッテイ</t>
    </rPh>
    <rPh sb="79" eb="81">
      <t>シエン</t>
    </rPh>
    <rPh sb="82" eb="83">
      <t>オコナ</t>
    </rPh>
    <rPh sb="84" eb="87">
      <t>センモンテキ</t>
    </rPh>
    <rPh sb="87" eb="89">
      <t>ギジュツ</t>
    </rPh>
    <phoneticPr fontId="5"/>
  </si>
  <si>
    <t>悪性腫瘍
稀少難病</t>
    <rPh sb="0" eb="2">
      <t>アクセイ</t>
    </rPh>
    <rPh sb="2" eb="4">
      <t>シュヨウ</t>
    </rPh>
    <rPh sb="5" eb="7">
      <t>キショウ</t>
    </rPh>
    <rPh sb="7" eb="9">
      <t>ナンビョウ</t>
    </rPh>
    <phoneticPr fontId="5"/>
  </si>
  <si>
    <r>
      <t>がん診療や稀少難病の診療において、</t>
    </r>
    <r>
      <rPr>
        <sz val="11"/>
        <color theme="1"/>
        <rFont val="ＭＳ Ｐゴシック (本文)"/>
        <charset val="128"/>
      </rPr>
      <t>ゲノムや全エクソン、複数遺伝子などを対象とした</t>
    </r>
    <r>
      <rPr>
        <sz val="11"/>
        <color theme="1"/>
        <rFont val="ＭＳ Ｐゴシック"/>
        <family val="2"/>
        <scheme val="minor"/>
      </rPr>
      <t>網羅的遺伝学的検査が行われる機会が増えつつある。こ</t>
    </r>
    <r>
      <rPr>
        <sz val="11"/>
        <color theme="1"/>
        <rFont val="ＭＳ Ｐゴシック (本文)"/>
        <charset val="128"/>
      </rPr>
      <t>の網羅的</t>
    </r>
    <r>
      <rPr>
        <sz val="11"/>
        <color theme="1"/>
        <rFont val="ＭＳ Ｐゴシック"/>
        <family val="2"/>
        <scheme val="minor"/>
      </rPr>
      <t>遺伝学的検査では、特定の遺伝性疾患を念頭に置いて検査を実施する場合とは異なり、検査前に検査の意義と限界を被検者に正確に情報提供し、理解を促進するためには、医療者側に専門的な知識を必要とする。また、こうした検査では予期しなかった結果や意義不明の結果が得られる場合や、二次的に遺伝性疾患の原因遺伝子の病的バリアントが特定される場合があり、これらの結果を正確に伝え、その後の自己決定につなげるためには高度な遺伝学的知識と遺伝カウンセリング技術を持つ医療者による介入が必須となる。それゆえ、がんゲノム医療中核拠点病院等には、遺伝性腫瘍等に対する遺伝カウンセリングが可能であることが要件として求められている。被検者が網羅的遺伝学的検査の結果をもとに適切に自己決定を行い、ひいては網羅的遺伝学的検査が被検者にとって有用なものとするための遺伝カウンセリングについては、技術料としての保険収載が必要と考える。</t>
    </r>
    <rPh sb="0" eb="1">
      <t>ゼンエクソンヲタイショウトシタ</t>
    </rPh>
    <rPh sb="2" eb="4">
      <t>シンリョウ</t>
    </rPh>
    <rPh sb="5" eb="7">
      <t>キショウ</t>
    </rPh>
    <rPh sb="7" eb="9">
      <t>ナンビョウ</t>
    </rPh>
    <rPh sb="10" eb="12">
      <t>シンリョウモウラテキイデンガクテキケンサオコナキカイフイデンガクテキケンサトクテイイデンセイシッカンネントウオバアイコトケンサマエケンサイギゲンカイヒケンシャセイカクジョウホウテイキョウリカイソクシンセンモンテキチシキヒツヨウケンサヨキケッカイギフメイケッカエバアイオオケッカセイカクツタゴジコケッテイコウドイデンガクテキチシキイデンギジュツモイリョウシャカイニュウヒッスヨウケンモトヒケンシャモウラテキイデンガクテキケンサケッカテキセツジコケッテイオコナモウラテキイデンガクテキケンサヒケンシャユウヨウギジュツリョウイデンリョウシンセツヒツヨウ</t>
    </rPh>
    <rPh sb="93" eb="95">
      <t>ケンサ</t>
    </rPh>
    <rPh sb="96" eb="98">
      <t>ジッシ</t>
    </rPh>
    <rPh sb="146" eb="148">
      <t>イリョウ</t>
    </rPh>
    <rPh sb="148" eb="149">
      <t>シャ</t>
    </rPh>
    <rPh sb="149" eb="150">
      <t>ガワ</t>
    </rPh>
    <rPh sb="208" eb="210">
      <t>シッカン</t>
    </rPh>
    <rPh sb="431" eb="433">
      <t>イデン</t>
    </rPh>
    <rPh sb="453" eb="455">
      <t>ホケン</t>
    </rPh>
    <rPh sb="455" eb="457">
      <t>シュウサイ</t>
    </rPh>
    <rPh sb="461" eb="462">
      <t>カンガ</t>
    </rPh>
    <phoneticPr fontId="5"/>
  </si>
  <si>
    <t>日本遺伝カウンセリング学会
日本遺伝子診療学会</t>
    <rPh sb="0" eb="2">
      <t>ニホン</t>
    </rPh>
    <rPh sb="2" eb="4">
      <t>イデン</t>
    </rPh>
    <rPh sb="11" eb="13">
      <t>ガッカイ</t>
    </rPh>
    <rPh sb="14" eb="16">
      <t>ニホン</t>
    </rPh>
    <rPh sb="16" eb="19">
      <t>イデンシ</t>
    </rPh>
    <rPh sb="19" eb="21">
      <t>シンリョウ</t>
    </rPh>
    <rPh sb="21" eb="23">
      <t>ガッカイ</t>
    </rPh>
    <phoneticPr fontId="5"/>
  </si>
  <si>
    <t>遺伝カウンセリング料</t>
    <rPh sb="0" eb="2">
      <t>イデン</t>
    </rPh>
    <rPh sb="9" eb="10">
      <t>リョウ</t>
    </rPh>
    <phoneticPr fontId="5"/>
  </si>
  <si>
    <t>1-A　算定要件の拡大（適応疾患の拡大）　
3　　項目設定の見直し</t>
  </si>
  <si>
    <r>
      <t>現在遺伝カウンセリングは、遺伝学的検査を行った際に遺伝カウンセリング加算として算定が可能であるが、遺伝カウンセリングは単なる結果の解釈や説明ではなく、遺伝カウンセリングにおける検討を経て遺伝学的検査の実施が判断され</t>
    </r>
    <r>
      <rPr>
        <sz val="11"/>
        <rFont val="ＭＳ Ｐゴシック (本文)"/>
        <charset val="128"/>
      </rPr>
      <t>、</t>
    </r>
    <r>
      <rPr>
        <sz val="11"/>
        <rFont val="ＭＳ Ｐゴシック (本文)"/>
        <family val="3"/>
        <charset val="128"/>
      </rPr>
      <t>検査実施に至らない</t>
    </r>
    <r>
      <rPr>
        <sz val="11"/>
        <rFont val="ＭＳ Ｐゴシック"/>
        <family val="2"/>
        <scheme val="minor"/>
      </rPr>
      <t>場合もある。</t>
    </r>
    <r>
      <rPr>
        <sz val="11"/>
        <rFont val="ＭＳ Ｐゴシック (本文)"/>
        <charset val="128"/>
      </rPr>
      <t>さらに、</t>
    </r>
    <r>
      <rPr>
        <sz val="11"/>
        <rFont val="ＭＳ Ｐゴシック"/>
        <family val="2"/>
        <scheme val="minor"/>
      </rPr>
      <t>遺伝カウンセリングは遺伝学に関する専門的な知識やカウンセリング技術を要する高度な医療であ</t>
    </r>
    <r>
      <rPr>
        <sz val="11"/>
        <rFont val="ＭＳ Ｐゴシック (本文)"/>
        <charset val="128"/>
      </rPr>
      <t>る。よって、</t>
    </r>
    <r>
      <rPr>
        <sz val="11"/>
        <rFont val="ＭＳ Ｐゴシック"/>
        <family val="2"/>
        <scheme val="minor"/>
      </rPr>
      <t>現行の検体検査判断料（遺伝カウンセリング加算）の位置づけではなく、医学管理（B区分）業務における技術料として算定されるべきものである。</t>
    </r>
    <r>
      <rPr>
        <sz val="11"/>
        <rFont val="ＭＳ Ｐゴシック"/>
        <family val="3"/>
        <charset val="128"/>
        <scheme val="minor"/>
      </rPr>
      <t>遺伝学的検査の実施に関係なく必要時に遺伝カウンセリングが行われる実情にあわせ、その都度算定されるのが妥当である。</t>
    </r>
    <rPh sb="0" eb="2">
      <t>ゲンザイ</t>
    </rPh>
    <rPh sb="2" eb="4">
      <t>イデン</t>
    </rPh>
    <rPh sb="13" eb="15">
      <t>イデン</t>
    </rPh>
    <rPh sb="15" eb="16">
      <t>ガク</t>
    </rPh>
    <rPh sb="16" eb="17">
      <t>テキ</t>
    </rPh>
    <rPh sb="17" eb="19">
      <t>ケンサ</t>
    </rPh>
    <rPh sb="20" eb="21">
      <t>オコナ</t>
    </rPh>
    <rPh sb="23" eb="24">
      <t>サイ</t>
    </rPh>
    <rPh sb="25" eb="27">
      <t>イデン</t>
    </rPh>
    <rPh sb="34" eb="36">
      <t>カサン</t>
    </rPh>
    <rPh sb="39" eb="41">
      <t>サンテイ</t>
    </rPh>
    <rPh sb="42" eb="44">
      <t>カノウ</t>
    </rPh>
    <rPh sb="49" eb="51">
      <t>イデン</t>
    </rPh>
    <rPh sb="59" eb="60">
      <t>タン</t>
    </rPh>
    <rPh sb="62" eb="64">
      <t>ケッカ</t>
    </rPh>
    <rPh sb="65" eb="67">
      <t>カイシャク</t>
    </rPh>
    <rPh sb="68" eb="70">
      <t>セツメイ</t>
    </rPh>
    <rPh sb="75" eb="77">
      <t>イデン</t>
    </rPh>
    <rPh sb="88" eb="90">
      <t>ケントウ</t>
    </rPh>
    <rPh sb="91" eb="92">
      <t>ヘ</t>
    </rPh>
    <rPh sb="93" eb="97">
      <t>イデンガクテキ</t>
    </rPh>
    <rPh sb="97" eb="99">
      <t>ケンサ</t>
    </rPh>
    <rPh sb="100" eb="102">
      <t>ジッシ</t>
    </rPh>
    <rPh sb="103" eb="105">
      <t>ハンダンバアイイデンイデンイデンカサンイガクカンリクブンギョウム</t>
    </rPh>
    <rPh sb="251" eb="253">
      <t>ジッシ</t>
    </rPh>
    <rPh sb="254" eb="256">
      <t>カンケイ</t>
    </rPh>
    <rPh sb="258" eb="260">
      <t>ヒツヨウ</t>
    </rPh>
    <rPh sb="260" eb="261">
      <t>ジ</t>
    </rPh>
    <rPh sb="272" eb="273">
      <t>オコナ</t>
    </rPh>
    <rPh sb="276" eb="278">
      <t>ジツジョウ</t>
    </rPh>
    <rPh sb="285" eb="287">
      <t>ツド</t>
    </rPh>
    <rPh sb="287" eb="289">
      <t>サンテイ</t>
    </rPh>
    <rPh sb="294" eb="296">
      <t>ダトウ</t>
    </rPh>
    <phoneticPr fontId="5"/>
  </si>
  <si>
    <t>遺伝学的検査</t>
    <rPh sb="0" eb="2">
      <t>イデン</t>
    </rPh>
    <rPh sb="2" eb="4">
      <t>ガクテキ</t>
    </rPh>
    <rPh sb="4" eb="6">
      <t>ケンサ</t>
    </rPh>
    <phoneticPr fontId="5"/>
  </si>
  <si>
    <r>
      <t>遺伝学的検査は保険収載される疾患が徐々に増加しているが、指定難病</t>
    </r>
    <r>
      <rPr>
        <sz val="11"/>
        <rFont val="ＭＳ Ｐゴシック (本文)"/>
        <charset val="128"/>
      </rPr>
      <t>・</t>
    </r>
    <r>
      <rPr>
        <sz val="11"/>
        <rFont val="ＭＳ Ｐゴシック (本文)"/>
        <family val="3"/>
        <charset val="128"/>
      </rPr>
      <t>遺伝</t>
    </r>
    <r>
      <rPr>
        <sz val="11"/>
        <rFont val="ＭＳ Ｐゴシック (本文)"/>
        <charset val="128"/>
      </rPr>
      <t>性腫瘍</t>
    </r>
    <r>
      <rPr>
        <sz val="11"/>
        <rFont val="ＭＳ Ｐゴシック"/>
        <family val="2"/>
        <scheme val="minor"/>
      </rPr>
      <t>において、その診断に遺伝学的検査を必要とする疾患においても、当該検査が保険適用となっていない疾患が多い。指定難病</t>
    </r>
    <r>
      <rPr>
        <sz val="11"/>
        <rFont val="ＭＳ Ｐゴシック (本文)"/>
        <charset val="128"/>
      </rPr>
      <t>・</t>
    </r>
    <r>
      <rPr>
        <sz val="11"/>
        <rFont val="ＭＳ Ｐゴシック (本文)"/>
        <family val="3"/>
        <charset val="128"/>
      </rPr>
      <t>遺伝</t>
    </r>
    <r>
      <rPr>
        <sz val="11"/>
        <rFont val="ＭＳ Ｐゴシック (本文)"/>
        <charset val="128"/>
      </rPr>
      <t>性腫瘍</t>
    </r>
    <r>
      <rPr>
        <sz val="11"/>
        <rFont val="ＭＳ Ｐゴシック"/>
        <family val="2"/>
        <scheme val="minor"/>
      </rPr>
      <t>の診断に関連する遺伝学的検査については、包括してすべて保険適用とするのが妥当である。</t>
    </r>
    <rPh sb="0" eb="2">
      <t>イデン</t>
    </rPh>
    <rPh sb="2" eb="3">
      <t>ガク</t>
    </rPh>
    <rPh sb="3" eb="4">
      <t>テキ</t>
    </rPh>
    <rPh sb="4" eb="6">
      <t>ケンサ</t>
    </rPh>
    <rPh sb="7" eb="9">
      <t>ホケン</t>
    </rPh>
    <rPh sb="9" eb="11">
      <t>シュウサイ</t>
    </rPh>
    <rPh sb="14" eb="16">
      <t>シッカン</t>
    </rPh>
    <rPh sb="17" eb="19">
      <t>ジョジョ</t>
    </rPh>
    <rPh sb="20" eb="22">
      <t>ゾウカ</t>
    </rPh>
    <rPh sb="28" eb="30">
      <t>シテイ</t>
    </rPh>
    <rPh sb="30" eb="32">
      <t>ナンビョウシンダンイデンガクテキケンサヒツヨウシッカントウガイケンサホケンテキヨウシッカンオオシテイナンビョウシンダンカンレンイデンガクテキケンサホウカツホケンテキヨウダトウ</t>
    </rPh>
    <rPh sb="33" eb="35">
      <t>イデン</t>
    </rPh>
    <rPh sb="95" eb="97">
      <t>イデン</t>
    </rPh>
    <phoneticPr fontId="5"/>
  </si>
  <si>
    <t xml:space="preserve">臨床工学技士が配置されている保険医療機関において、生命維持管理装置を用いて治療を行う場合にはB011-4医療機器安全管理料（１月につき）100点が算定できるが、在宅で使用している生命維持管理装置に対しても、臨床工学技士が訪問もしくは遠隔管理を行う場合（1月につき）100点　の追加を要望する。
</t>
    <phoneticPr fontId="7"/>
  </si>
  <si>
    <t>・ 更年期障害、萎縮性腟炎・性交痛、閉経後骨粗鬆症、更年期うつ症状など周閉経期から閉経後の退行性疾患
・ いわゆる早発閉経や外科的閉経によって卵巣機能欠落状態となった女性の上記症状</t>
    <phoneticPr fontId="7"/>
  </si>
  <si>
    <t>1-C 算定要件の拡大（回数制限）
2-A点数の見直し（増点）</t>
    <rPh sb="4" eb="6">
      <t>サンテイ</t>
    </rPh>
    <rPh sb="6" eb="8">
      <t>ヨウケン</t>
    </rPh>
    <rPh sb="9" eb="11">
      <t>カクダイ</t>
    </rPh>
    <rPh sb="12" eb="14">
      <t>カイスウ</t>
    </rPh>
    <rPh sb="14" eb="16">
      <t>セイゲン</t>
    </rPh>
    <rPh sb="21" eb="23">
      <t>テンスウ</t>
    </rPh>
    <rPh sb="24" eb="26">
      <t>ミナオ</t>
    </rPh>
    <rPh sb="28" eb="29">
      <t>ゾウ</t>
    </rPh>
    <rPh sb="29" eb="30">
      <t>テン</t>
    </rPh>
    <phoneticPr fontId="7"/>
  </si>
  <si>
    <t>膵疾患への適応拡大（膵疾患のうち腫瘍性病変、特に増加の一途をたどる膵癌との鑑別診断を行うことが重要であるが、１つのモダリティでは鑑別が困難であることが多い。その際には、いくつかのモダリティを組み合わせて鑑別診断を行わざるを得ない。特に最も汎用される検査は腹部超音波(US)やCT、超音波内視鏡(EUS)検査である。その際に超音波造影剤を用いることで膵癌診断能の向上が得られることが報告されている。しかし膵癌診療ガイドラインにもその有用性が記載されているものの、日常診療では保険適応となっていないことが問題となっている。超音波造影剤の膵疾患への適応が拡大されることで、膵疾患の鑑別診断に行われる画像検査数が減少し、医療費抑制にもつながるため検討を要望する。）</t>
    <phoneticPr fontId="7"/>
  </si>
  <si>
    <t>医療的ケアを必要とする障害児が医療、福祉、学校で必要な支援を受けられるように関係機関の連携が必要である。そのための情報提供書、特に福祉、教育機関への情報提供の算定見直しが必要と思われる。</t>
    <rPh sb="0" eb="3">
      <t>イリョウテキ</t>
    </rPh>
    <rPh sb="6" eb="8">
      <t>ヒツヨウ</t>
    </rPh>
    <rPh sb="11" eb="13">
      <t>ショウガイ</t>
    </rPh>
    <rPh sb="13" eb="14">
      <t>ジ</t>
    </rPh>
    <rPh sb="15" eb="17">
      <t>イリョウ</t>
    </rPh>
    <rPh sb="18" eb="20">
      <t>フクシ</t>
    </rPh>
    <rPh sb="21" eb="23">
      <t>ガッコウ</t>
    </rPh>
    <rPh sb="24" eb="26">
      <t>ヒツヨウ</t>
    </rPh>
    <rPh sb="27" eb="29">
      <t>シエン</t>
    </rPh>
    <rPh sb="30" eb="31">
      <t>ウ</t>
    </rPh>
    <rPh sb="38" eb="40">
      <t>カンケイ</t>
    </rPh>
    <rPh sb="40" eb="42">
      <t>キカン</t>
    </rPh>
    <rPh sb="43" eb="45">
      <t>レンケイ</t>
    </rPh>
    <rPh sb="46" eb="48">
      <t>ヒツヨウ</t>
    </rPh>
    <rPh sb="57" eb="59">
      <t>ジョウホウ</t>
    </rPh>
    <rPh sb="59" eb="61">
      <t>テイキョウ</t>
    </rPh>
    <rPh sb="61" eb="62">
      <t>ショ</t>
    </rPh>
    <rPh sb="63" eb="64">
      <t>トク</t>
    </rPh>
    <rPh sb="65" eb="67">
      <t>フクシ</t>
    </rPh>
    <rPh sb="68" eb="70">
      <t>キョウイク</t>
    </rPh>
    <rPh sb="70" eb="72">
      <t>キカン</t>
    </rPh>
    <rPh sb="74" eb="76">
      <t>ジョウホウ</t>
    </rPh>
    <rPh sb="76" eb="78">
      <t>テイキョウ</t>
    </rPh>
    <rPh sb="79" eb="81">
      <t>サンテイ</t>
    </rPh>
    <rPh sb="81" eb="83">
      <t>ミナオ</t>
    </rPh>
    <rPh sb="85" eb="87">
      <t>ヒツヨウ</t>
    </rPh>
    <rPh sb="88" eb="89">
      <t>オモ</t>
    </rPh>
    <phoneticPr fontId="5"/>
  </si>
  <si>
    <t>日本成人先天性心疾患学会　
日本循環器学会
厚生労働科学研究費 補助金事業（難治性疾患政策研究事業）研究班「先天性心疾患を主体とする小児期発症の心血管難治性疾患の生涯にわたるQOL改善のための診療体制の構築と医療水準の向上に向けた総合的研究」</t>
    <phoneticPr fontId="7"/>
  </si>
  <si>
    <t>通院患者が通院中の医療機関が紹介することなく入院になった場合（措置入院や自殺企図などでの入院）に、入院先の病院から診療情報の提供を求められることが多いが、現在の算定要件は「保険医療機関が、診療に基づき、別の保険医療機関での診療の必要を認め、こ れに対して、患者の同意を得て、診療状況を示す文書を添えて患者の紹介を行っ た場合」となっているために診療情報提供料を算定できない。医療連携の重要性を鑑みて、この場合も算定できるようにしていただきたい。</t>
    <phoneticPr fontId="7"/>
  </si>
  <si>
    <t>日本内科学会、日本糖尿病学会、日本動脈硬化学会、日本高血圧学会、日本循環器学会、日本呼吸器学会、日本肝臓学会、日本腎臓学会、日本外科学会、日本整形外科学会、日本小児科学会、日本産科婦人科学会、日本病態栄養学会、日本体力医学会、日本癌学会、日本疫学会、日本老年医学会、日本脳卒中学会、日本肥満症治療学会、日本臨床栄養学会、日本痛風・核酸代謝学会、日本総合病院精神医学（交渉中。最終提案書提出までに承認の予定）</t>
    <rPh sb="183" eb="186">
      <t>コウショウチュウ</t>
    </rPh>
    <rPh sb="187" eb="189">
      <t>サイシュウ</t>
    </rPh>
    <rPh sb="189" eb="192">
      <t>テイアンショ</t>
    </rPh>
    <rPh sb="192" eb="194">
      <t>テイシュツ</t>
    </rPh>
    <rPh sb="197" eb="199">
      <t>ショウニン</t>
    </rPh>
    <rPh sb="200" eb="202">
      <t>ヨテイ</t>
    </rPh>
    <phoneticPr fontId="5"/>
  </si>
  <si>
    <t>小児食物アレルギーの外来診療では複数ある原因食品それぞれに除去や摂取状況、また誤食状況等を聴取し評価する必要がある。昨今は早期治癒を目指し、積極摂取に診療主眼が置かれるようになり、ますます指導内容は高度複雑化している。更に学校等対応や食品表示の理解など指導内容は生活に密着し多岐にわたる。小児アトピー性皮膚炎の外来診療は全身を視診・触診し、個々の湿疹部位の重症度に合わせた外用指導を行う。併せてスキンケアや環境整備指導も求められる。これら疾患に十分指導することは、患者のQOLを改善し、早期治癒や寛解を実現することで、間接的に医療費削減にも通ずる。このためこれら指導に対する診療報酬の評価が必要である。</t>
  </si>
  <si>
    <t>日本小児アレルギー学会</t>
    <rPh sb="0" eb="4">
      <t>ニホンショウニ</t>
    </rPh>
    <rPh sb="9" eb="11">
      <t>ガッカイ</t>
    </rPh>
    <phoneticPr fontId="5"/>
  </si>
  <si>
    <t>アレルギー関連委員会</t>
    <rPh sb="5" eb="7">
      <t>カンレン</t>
    </rPh>
    <rPh sb="7" eb="10">
      <t>イインカイ</t>
    </rPh>
    <phoneticPr fontId="5"/>
  </si>
  <si>
    <t>日本小児科学会、日本小児科医会、日本アレルギー学会</t>
    <rPh sb="0" eb="2">
      <t>ニホン</t>
    </rPh>
    <rPh sb="2" eb="5">
      <t>ショウニカ</t>
    </rPh>
    <rPh sb="5" eb="7">
      <t>ガッカイ</t>
    </rPh>
    <rPh sb="8" eb="10">
      <t>ニホン</t>
    </rPh>
    <rPh sb="10" eb="12">
      <t>ショウニ</t>
    </rPh>
    <rPh sb="12" eb="13">
      <t>カ</t>
    </rPh>
    <rPh sb="13" eb="14">
      <t>イ</t>
    </rPh>
    <rPh sb="14" eb="15">
      <t>カイ</t>
    </rPh>
    <rPh sb="16" eb="18">
      <t>ニホン</t>
    </rPh>
    <rPh sb="23" eb="25">
      <t>ガッカイ</t>
    </rPh>
    <phoneticPr fontId="5"/>
  </si>
  <si>
    <t>小児アレルギー疾患指導料</t>
    <rPh sb="0" eb="2">
      <t>ショウニ</t>
    </rPh>
    <rPh sb="7" eb="9">
      <t>シッカン</t>
    </rPh>
    <rPh sb="9" eb="11">
      <t>シドウ</t>
    </rPh>
    <rPh sb="11" eb="12">
      <t>リョウ</t>
    </rPh>
    <phoneticPr fontId="5"/>
  </si>
  <si>
    <t>アトピー性皮膚炎および食物アレルギー患者の外来受診時の疾患および生活指導</t>
    <rPh sb="4" eb="5">
      <t>セイ</t>
    </rPh>
    <rPh sb="5" eb="7">
      <t>ヒフ</t>
    </rPh>
    <rPh sb="7" eb="8">
      <t>エン</t>
    </rPh>
    <rPh sb="11" eb="13">
      <t>ショクモツ</t>
    </rPh>
    <rPh sb="18" eb="20">
      <t>カンジャ</t>
    </rPh>
    <rPh sb="21" eb="23">
      <t>ガイライ</t>
    </rPh>
    <rPh sb="23" eb="25">
      <t>ジュシン</t>
    </rPh>
    <rPh sb="25" eb="26">
      <t>ジ</t>
    </rPh>
    <rPh sb="27" eb="29">
      <t>シッカン</t>
    </rPh>
    <rPh sb="32" eb="34">
      <t>セイカツ</t>
    </rPh>
    <rPh sb="34" eb="36">
      <t>シドウ</t>
    </rPh>
    <phoneticPr fontId="5"/>
  </si>
  <si>
    <t>アトピー性皮膚炎、食物アレルギー</t>
    <rPh sb="4" eb="5">
      <t>セイ</t>
    </rPh>
    <rPh sb="5" eb="7">
      <t>ヒフ</t>
    </rPh>
    <rPh sb="7" eb="8">
      <t>エン</t>
    </rPh>
    <rPh sb="9" eb="11">
      <t>ショクモツ</t>
    </rPh>
    <phoneticPr fontId="5"/>
  </si>
  <si>
    <t>小児食物アレルギー負荷試験</t>
    <rPh sb="0" eb="2">
      <t>ショウニ</t>
    </rPh>
    <rPh sb="2" eb="4">
      <t>ショクモツ</t>
    </rPh>
    <rPh sb="9" eb="11">
      <t>フカ</t>
    </rPh>
    <rPh sb="11" eb="13">
      <t>シケン</t>
    </rPh>
    <phoneticPr fontId="5"/>
  </si>
  <si>
    <t>291-2</t>
  </si>
  <si>
    <t>1-C　算定要件の拡大（回数制限）　　　　　　　　　　　　　　　　３　項目設定の見直し</t>
    <rPh sb="4" eb="6">
      <t>サンテイ</t>
    </rPh>
    <rPh sb="6" eb="8">
      <t>ヨウケン</t>
    </rPh>
    <rPh sb="9" eb="11">
      <t>カクダイ</t>
    </rPh>
    <rPh sb="12" eb="14">
      <t>カイスウ</t>
    </rPh>
    <rPh sb="14" eb="16">
      <t>セイゲン</t>
    </rPh>
    <rPh sb="35" eb="37">
      <t>コウモク</t>
    </rPh>
    <rPh sb="37" eb="39">
      <t>セッテイ</t>
    </rPh>
    <rPh sb="40" eb="42">
      <t>ミナオ</t>
    </rPh>
    <phoneticPr fontId="5"/>
  </si>
  <si>
    <t>既存項目では年2回に限られるが、年４回に拡大、また9歳未満児が対照となっているが、16歳未満に見直す</t>
    <rPh sb="0" eb="2">
      <t>キゾン</t>
    </rPh>
    <rPh sb="2" eb="4">
      <t>コウモク</t>
    </rPh>
    <rPh sb="6" eb="7">
      <t>ネン</t>
    </rPh>
    <rPh sb="8" eb="9">
      <t>カイ</t>
    </rPh>
    <rPh sb="10" eb="11">
      <t>カギ</t>
    </rPh>
    <rPh sb="16" eb="17">
      <t>ネン</t>
    </rPh>
    <rPh sb="18" eb="19">
      <t>カイ</t>
    </rPh>
    <rPh sb="20" eb="22">
      <t>カクダイ</t>
    </rPh>
    <rPh sb="26" eb="27">
      <t>サイ</t>
    </rPh>
    <rPh sb="27" eb="29">
      <t>ミマン</t>
    </rPh>
    <rPh sb="29" eb="30">
      <t>ジ</t>
    </rPh>
    <rPh sb="31" eb="33">
      <t>タイショウ</t>
    </rPh>
    <rPh sb="43" eb="44">
      <t>サイ</t>
    </rPh>
    <rPh sb="44" eb="46">
      <t>ミマン</t>
    </rPh>
    <rPh sb="47" eb="49">
      <t>ミナオ</t>
    </rPh>
    <phoneticPr fontId="5"/>
  </si>
  <si>
    <t>喘息治療管理料</t>
    <rPh sb="0" eb="2">
      <t>ゼンソク</t>
    </rPh>
    <rPh sb="2" eb="4">
      <t>チリョウ</t>
    </rPh>
    <rPh sb="4" eb="6">
      <t>カンリ</t>
    </rPh>
    <rPh sb="6" eb="7">
      <t>リョウ</t>
    </rPh>
    <phoneticPr fontId="5"/>
  </si>
  <si>
    <t>001-16</t>
  </si>
  <si>
    <t>1-C　算定要件の拡大（回数制限）　　　　　　</t>
    <rPh sb="4" eb="6">
      <t>サンテイ</t>
    </rPh>
    <rPh sb="6" eb="8">
      <t>ヨウケン</t>
    </rPh>
    <rPh sb="9" eb="11">
      <t>カクダイ</t>
    </rPh>
    <rPh sb="12" eb="14">
      <t>カイスウ</t>
    </rPh>
    <rPh sb="14" eb="16">
      <t>セイゲン</t>
    </rPh>
    <phoneticPr fontId="5"/>
  </si>
  <si>
    <t>喘息指導管理料２に関して、吸入補助器具を用いた服薬指導等は反復して実施する必要があり、現行の”初回に限り”を”年３回まで”に増やす。</t>
    <rPh sb="0" eb="2">
      <t>ゼンソク</t>
    </rPh>
    <rPh sb="2" eb="4">
      <t>シドウ</t>
    </rPh>
    <rPh sb="4" eb="6">
      <t>カンリ</t>
    </rPh>
    <rPh sb="6" eb="7">
      <t>リョウ</t>
    </rPh>
    <rPh sb="9" eb="10">
      <t>カン</t>
    </rPh>
    <rPh sb="13" eb="15">
      <t>キュウニュウ</t>
    </rPh>
    <rPh sb="15" eb="17">
      <t>ホジョ</t>
    </rPh>
    <rPh sb="17" eb="19">
      <t>キグ</t>
    </rPh>
    <rPh sb="20" eb="21">
      <t>モチ</t>
    </rPh>
    <rPh sb="23" eb="25">
      <t>フクヤク</t>
    </rPh>
    <rPh sb="25" eb="27">
      <t>シドウ</t>
    </rPh>
    <rPh sb="27" eb="28">
      <t>トウ</t>
    </rPh>
    <rPh sb="29" eb="31">
      <t>ハンプク</t>
    </rPh>
    <rPh sb="33" eb="35">
      <t>ジッシ</t>
    </rPh>
    <rPh sb="37" eb="39">
      <t>ヒツヨウ</t>
    </rPh>
    <rPh sb="43" eb="45">
      <t>ゲンコウ</t>
    </rPh>
    <rPh sb="47" eb="49">
      <t>ショカイ</t>
    </rPh>
    <rPh sb="50" eb="51">
      <t>カギ</t>
    </rPh>
    <rPh sb="55" eb="56">
      <t>ネン</t>
    </rPh>
    <rPh sb="57" eb="58">
      <t>カイ</t>
    </rPh>
    <rPh sb="62" eb="63">
      <t>フ</t>
    </rPh>
    <phoneticPr fontId="5"/>
  </si>
  <si>
    <t>6歳未満および65歳以上の患者に対して、吸入ステロイド薬を服用する際に吸入補助器具を必要とするものに対して、吸入補助器具を用いた服薬指導等を行う。従前は初回指導に限り算定されているが、指導は一回で完結するものではなく、定期的に行う必要がある。</t>
  </si>
  <si>
    <t>小児食物アレルギーの外来診療では複数ある原因食品それぞれに除去や摂取状況、また誤食状況等を聴取し評価する必要がある。また診療や社会的対応の進歩によりその指導内容は高度複雑化している。また小児アトピー性皮膚炎の外来診療では、個々の湿疹部位の重症度に合わせた外用指導や、スキンケアや環境整備指導も求められる。これら疾患管理指導に対する適正な診療報酬の評価が必要である。</t>
  </si>
  <si>
    <t>食物アレルギーの診断は被疑食物を摂取して症状誘発の有無を確認することによる。しかし原因食物を摂取することでアナフィラキシーの誘発リスクがあるために、その実施は医療監視下である必要がある。</t>
  </si>
  <si>
    <t>日本薬学会
日本医学放射線学会</t>
  </si>
  <si>
    <t>ポジトロン断層撮影及びポジトロン断層・コンピューター断層複合撮影、ポジトロン断層・磁気共鳴コンピューター断層複合撮影、乳房用ポジトロン断層撮影　（薬剤師配置）</t>
  </si>
  <si>
    <t>PET薬剤は医療機器である自動合成装置を用いて製造される院内製剤である。最近の自動合成装置は簡便にはなったものの、合成に必要な器具、試薬を無菌下調製し製造される。また、製造されたPET薬剤は10項目前後の検定項目に合格することを短時間内に各施設ごとに確認して臨床供給される。結果に対する化学的・薬剤的判断を遅滞なく薬剤師が行うことが重要と考えられる。事実、核医学会調査によればPET製剤の調製に関わる薬剤師は1日平均92分を要し、同じく品質検査には65分掛かっている。また、日本アイソトープ協会の調査ではPET製剤の品質管理は95%の施設において薬剤師が行っている状況にある。このような1日数時間の業務に薬剤師が携わることで安全性が担保されている現状に関わらず、診療報酬上の評価はされていない。現在PETの施設基準にも薬剤師の要件が定められていないことから、「薬剤師の配置が望ましい」を追加すれば、増点の必要無く、さらにPET薬剤の安全使用が徹底されるものと期待される。なお、一定の知識と経験を有する薬剤師に対して、核医学認定薬剤師の認証を開始した。</t>
  </si>
  <si>
    <t>ポジトロン断層撮影、ポジトロン断層・コンピューター断層複合撮影、ポジトロン断層・磁気共鳴コンピューター断層複合撮影及び乳房用ポジトロン断層撮影　（施設共同利用率の緩和）</t>
    <rPh sb="73" eb="75">
      <t>シセツ</t>
    </rPh>
    <rPh sb="75" eb="77">
      <t>キョウドウ</t>
    </rPh>
    <rPh sb="77" eb="79">
      <t>リヨウ</t>
    </rPh>
    <rPh sb="79" eb="80">
      <t>リツ</t>
    </rPh>
    <rPh sb="81" eb="83">
      <t>カンワ</t>
    </rPh>
    <phoneticPr fontId="5"/>
  </si>
  <si>
    <t>1-B　算定要件の拡大（施設基準）
6　その他（施設共同利用率の緩和）</t>
    <rPh sb="24" eb="26">
      <t>シセツ</t>
    </rPh>
    <rPh sb="30" eb="31">
      <t>リツ</t>
    </rPh>
    <rPh sb="32" eb="34">
      <t>カンワ</t>
    </rPh>
    <phoneticPr fontId="5"/>
  </si>
  <si>
    <t>ポジトロン断層撮影、ポジトロン断層・コンピューター断層複合撮影、ポジトロン断層・磁気共鳴コンピューター断層複合撮影及び乳房用ポジトロン断層撮影において、現行の算定要件では、施設共同利用率が３０％を下回る場合は、所定点数の８割の報酬で算定することとしている（平成28年度診療報酬改定で共同利用率が20％から30％に上がった）。 施設共同利用率が３０％を下回る病院が多いため、所定点数の８割の報酬しか得られない病院が増加した。基本的に所定点数の１０割が算定されるべきものである。施設共同利用率は20％以下に戻すことを要求する。</t>
    <rPh sb="237" eb="239">
      <t>シセツ</t>
    </rPh>
    <phoneticPr fontId="5"/>
  </si>
  <si>
    <t>ポジトロン断層撮影、ポジトロン断層・コンピューター断層複合撮影、ポジトロン断層・磁気共鳴コンピューター断層複合撮影及び乳房用ポジトロン断層撮影　（治療効果判定の追加）</t>
    <rPh sb="73" eb="75">
      <t>チリョウ</t>
    </rPh>
    <rPh sb="75" eb="77">
      <t>コウカ</t>
    </rPh>
    <rPh sb="77" eb="79">
      <t>ハンテイ</t>
    </rPh>
    <rPh sb="80" eb="82">
      <t>ツイカ</t>
    </rPh>
    <phoneticPr fontId="5"/>
  </si>
  <si>
    <t>6　その他（術前補助療法の治療効果判定の追加）</t>
    <rPh sb="6" eb="8">
      <t>ジュツゼン</t>
    </rPh>
    <rPh sb="8" eb="10">
      <t>ホジョ</t>
    </rPh>
    <rPh sb="10" eb="12">
      <t>リョウホウ</t>
    </rPh>
    <rPh sb="13" eb="15">
      <t>チリョウ</t>
    </rPh>
    <rPh sb="15" eb="17">
      <t>コウカ</t>
    </rPh>
    <rPh sb="17" eb="19">
      <t>ハンテイ</t>
    </rPh>
    <rPh sb="20" eb="22">
      <t>ツイカ</t>
    </rPh>
    <phoneticPr fontId="5"/>
  </si>
  <si>
    <t>術前補助療法の効果を早期に判定することは手術の適正時期の決定において重要であり、PETで術前補助療法が非奏功と判断できればそれ以降の補助療法を中止して早い段階で手術に移行できる。現在FDG-PETの治療効果判定は悪性リンパ腫だけに認められているが、これを術前補助療法の効果判定に１回のみ実施可能とすることを要望する。</t>
    <rPh sb="2" eb="4">
      <t>ホジョ</t>
    </rPh>
    <rPh sb="46" eb="48">
      <t>ホジョ</t>
    </rPh>
    <rPh sb="66" eb="68">
      <t>ホジョ</t>
    </rPh>
    <rPh sb="129" eb="131">
      <t>ホジョ</t>
    </rPh>
    <phoneticPr fontId="5"/>
  </si>
  <si>
    <t>日本呼吸器療法医学会</t>
    <rPh sb="0" eb="2">
      <t>ニホン</t>
    </rPh>
    <rPh sb="2" eb="5">
      <t>コキュウキ</t>
    </rPh>
    <rPh sb="5" eb="7">
      <t>リョウホウ</t>
    </rPh>
    <rPh sb="7" eb="8">
      <t>イ</t>
    </rPh>
    <rPh sb="8" eb="10">
      <t>ガッカイ</t>
    </rPh>
    <phoneticPr fontId="7"/>
  </si>
  <si>
    <t>ポジトロン断層・コンピュータ断層複合撮影 2　18FDGを用いた場合</t>
    <phoneticPr fontId="7"/>
  </si>
  <si>
    <t>電磁波温熱療法（増点と都度算定）</t>
    <phoneticPr fontId="7"/>
  </si>
  <si>
    <t>日本血液学会（予定）</t>
    <rPh sb="0" eb="2">
      <t>ニホン</t>
    </rPh>
    <rPh sb="2" eb="4">
      <t>ケツエキ</t>
    </rPh>
    <rPh sb="4" eb="6">
      <t>ガッカイ</t>
    </rPh>
    <rPh sb="7" eb="9">
      <t>ヨテイ</t>
    </rPh>
    <phoneticPr fontId="5"/>
  </si>
  <si>
    <t>日本産婦人科・新生児血液学会・日本新生児成育医学会</t>
    <rPh sb="0" eb="2">
      <t>ニホン</t>
    </rPh>
    <rPh sb="2" eb="6">
      <t>サンフジンカ</t>
    </rPh>
    <rPh sb="7" eb="10">
      <t>シンセイジ</t>
    </rPh>
    <rPh sb="10" eb="12">
      <t>ケツエキ</t>
    </rPh>
    <rPh sb="12" eb="14">
      <t>ガッカイ</t>
    </rPh>
    <phoneticPr fontId="5"/>
  </si>
  <si>
    <t>日本臨床検査医学会
日本造血細胞移植学会（予定）
日本血液学会（予定）</t>
    <rPh sb="21" eb="23">
      <t>ヨテイ</t>
    </rPh>
    <phoneticPr fontId="5"/>
  </si>
  <si>
    <t xml:space="preserve">末梢血あるいは脳脊髄液に存在するHHV-6ウイルス由来のDNAを、リアルタイムPCR法によって増幅して定量する。 </t>
    <rPh sb="0" eb="3">
      <t>アルイハ</t>
    </rPh>
    <phoneticPr fontId="5"/>
  </si>
  <si>
    <t xml:space="preserve">HHV-6脳炎は移植患者などにおける予後不良の中枢神経合併症であり、臍帯血移植においては8-10%の症例で発症する。有効な抗ウイルス薬であるホスカルネットは本年公知申請によりHHV-6脳炎に対する適用が得られた。しかし現在HHV-6脳炎に対して保険収載された診断薬は存在せず、正確な診断に基づいて治療を行うための支障となっている。髄液中HHV-6 DNAの証明はHHV-6脳炎診断の必須条件であり、また血中HHV-6 DNA測定はHHV-6脳炎の早期診断に有用であることが示されている。現在HHV-6脳炎に対しては治療薬は存在するが診断薬が存在しない状態であり、体外診断薬の保険収載は必須と考えられる。                                                                             </t>
    <rPh sb="0" eb="2">
      <t>ノウエn_x0000__x0000__x0002__x0004__x0000__x0002_	_x0000__x0002__x000E__x0000__x0002__x0013__x0000__x0002__x001A__x0000__x0002_!_x0000__x0002_(_x0000__x0002_/_x0000__x0002_6_x0000__x0002_:_x0000__x0001_&lt;_x0000__x0005_F_x0000__x0002_J_x0000__x0002_N_x0000__x0002_R_x0000__x0002_V_x0000__x0002_Z_x0000__x0002_`_x0000__x0002_f_x0000__x0002_l_x0000__x0002_r_x0000__x0002_v_x0000__x0002_z_x0000__x0002_~_x0000__x0002__x0000__x0003__x0000__x0001__x0000__x0002__x0000__x0003__x0000__x0002__x0000__x0002__x0000__x0002_¡_x0000__x0003_§_x0000__x0003_­_x0000__x0002_±_x0000__x0002_µ_x0000__x0001_º_x0000__x0004_Â_x0000__x0002_Ç_x0000__x0002_Ì_x0000__x0002_Ñ_x0000__x0002_Ø_x0000__x0002_ß_x0000__x0002_æ_x0000__x0002_í_x0000__x0002__x0004__x0000__x0002__x0008__x0000__x0003__x000E__x0000__x0002__x0012__x0000__x0002__x0017__x0000__x0002__x001B__x0000__x0004_#_x0000__x0003_'_x0000__x0002_._x0000__x0002_2_x0000__x0003_8_x0000__x0004_@_x0000__x0002_E_x0000__x0002_J_x0000__x0002_O_x0000__x0002_V_x0000__x0002_]_x0000__x0002_d_x0000__x0002_k_x0000__x0002_r_x0000__x0001__x0000__x0000_䀜_x0000__x0000__x0000_䀜_x0000__x0000__x0000_䀪_x0000__x0000__x0000_䀪_x0000__x0000__x0000_䀨_x0000__x0000__x0000_䀪_x0000__x0000__x0000_䀤_x0000__x0000__x0000_䀨_x0000__x0000__x0000_䀪_x0000__x0000__x0002__x0004__x0000__x0002_	_x0000__x0002__x000E__x0000__x0002__x0013__x0000__x0002__x001A__x0000__x0002_!_x0000__x0002_(_x0000__x0002_/_x0000__x0002_6_x0000__x0002_:_x0000__x0001_&lt;_x0000__x0005_F_x0000__x0002_J_x0000__x0002_N_x0000__x0002_R_x0000__x0002_V_x0000__x0002_Z_x0000__x0002_`_x0000__x0002_f_x0000__x0002_l_x0000__x0002_r_x0000__x0002_v_x0000__x0002_z_x0000__x0002_~_x0000__x0002__x0000__x0003__x0000__x0001__x0000__x0002__x0000__x0003__x0000__x0002__x0000__x0002__x0000__x0002_¡_x0000__x0003_§_x0000__x0003_­_x0000__x0002_±_x0000__x0002_µ_x0000_</t>
    </rPh>
    <phoneticPr fontId="5"/>
  </si>
  <si>
    <t>CD34陽性細胞測定</t>
  </si>
  <si>
    <t>造血幹細胞動員</t>
    <rPh sb="5" eb="7">
      <t>ドウイン</t>
    </rPh>
    <phoneticPr fontId="5"/>
  </si>
  <si>
    <t>末梢血幹細胞移植片の質を担保するための最も重要な検査である。非血縁者間移植の場合、採取施設でボランティアドナーから過不足なく採取し移植施設に提供することが必須であるが、現状では造血幹細胞測定の費用が造血幹細胞移植に含まれて算定されるため、標準的な方法を用いずに測定している施設もあり、施設間差が問題となっている。国際標準の測定方法を規定できる保険収載が必要である。また、自己末梢血幹細胞の動員にモゾビルが発売されたが、高額なモゾビルを必要な患者にのみ投与するために経時的な造血幹細胞動員の程度の確認が必要であり、最適の時期に適切な方法で採取を行なうには、CD34陽性細胞測定毎に算定できる必要がある。</t>
  </si>
  <si>
    <t>日本心療内科学会</t>
    <rPh sb="0" eb="2">
      <t>ニホン</t>
    </rPh>
    <rPh sb="2" eb="4">
      <t>シンリョウ</t>
    </rPh>
    <rPh sb="4" eb="6">
      <t>ナイカ</t>
    </rPh>
    <rPh sb="6" eb="8">
      <t>ガッカイ</t>
    </rPh>
    <phoneticPr fontId="5"/>
  </si>
  <si>
    <t>心身医学関連委員会
精神関連委員会
神経関連委員会</t>
    <rPh sb="0" eb="2">
      <t>シンシン</t>
    </rPh>
    <rPh sb="2" eb="4">
      <t>イガク</t>
    </rPh>
    <rPh sb="4" eb="6">
      <t>カンレン</t>
    </rPh>
    <rPh sb="6" eb="9">
      <t>イインカイ</t>
    </rPh>
    <rPh sb="10" eb="12">
      <t>セイシン</t>
    </rPh>
    <rPh sb="12" eb="14">
      <t>カンレン</t>
    </rPh>
    <rPh sb="14" eb="17">
      <t>イインカイ</t>
    </rPh>
    <rPh sb="18" eb="20">
      <t>シンケイ</t>
    </rPh>
    <rPh sb="20" eb="22">
      <t>カンレン</t>
    </rPh>
    <rPh sb="22" eb="25">
      <t>イインカイ</t>
    </rPh>
    <phoneticPr fontId="5"/>
  </si>
  <si>
    <t>認知療法・認知行動療法</t>
    <rPh sb="0" eb="2">
      <t>ニンチ</t>
    </rPh>
    <rPh sb="2" eb="4">
      <t>リョウホウ</t>
    </rPh>
    <rPh sb="5" eb="7">
      <t>ニンチ</t>
    </rPh>
    <rPh sb="7" eb="9">
      <t>コウドウ</t>
    </rPh>
    <rPh sb="9" eb="11">
      <t>リョウホウ</t>
    </rPh>
    <phoneticPr fontId="5"/>
  </si>
  <si>
    <t>日本頭痛学会　日本ペインクリニック学会　日本不安症学会　日本睡眠学会</t>
  </si>
  <si>
    <t>Ｉ００３－2</t>
  </si>
  <si>
    <t xml:space="preserve">1-A 算定要件の拡大
（適応疾患の拡大）       </t>
  </si>
  <si>
    <t>慢性腰痛や線維筋痛症などの慢性痛に対する認知行動療法は、効果がある上に、危険性や再発率が低く、医療経済的に優れている。しかしながら、我が国では未だ保険診療での実施体制が整っておらず、ほとんど普及していない。認知行動療法による治療によって、痛みにより就業できない患者の復職や高齢者の自立につながり、地域包括ケアの実践につながる。</t>
  </si>
  <si>
    <t>心身医学関連委員会
消化器関連委員会</t>
    <rPh sb="0" eb="2">
      <t>シンシン</t>
    </rPh>
    <rPh sb="2" eb="4">
      <t>イガク</t>
    </rPh>
    <rPh sb="4" eb="6">
      <t>カンレン</t>
    </rPh>
    <rPh sb="6" eb="9">
      <t>イインカイ</t>
    </rPh>
    <phoneticPr fontId="5"/>
  </si>
  <si>
    <t>日本心身医学会</t>
    <rPh sb="0" eb="2">
      <t>ニホン</t>
    </rPh>
    <rPh sb="2" eb="4">
      <t>シンシン</t>
    </rPh>
    <rPh sb="4" eb="6">
      <t>イガク</t>
    </rPh>
    <rPh sb="5" eb="7">
      <t>ガッカイ</t>
    </rPh>
    <phoneticPr fontId="5"/>
  </si>
  <si>
    <t>特定疾患療養管理料</t>
  </si>
  <si>
    <t>過敏性腸症候群は、慢性的な消化器症状を特徴とし、治療には、心身医学的な対応が必要となる。現在、特定疾患療養管理料の対象疾患に、過敏性腸症候群は入っていないが、管理料を算定できる他の疾患と同等の医療技術を要するため、対象疾患としての加算を提案する。</t>
    <rPh sb="0" eb="3">
      <t>カビンセイ</t>
    </rPh>
    <rPh sb="3" eb="4">
      <t>チョウ</t>
    </rPh>
    <rPh sb="4" eb="7">
      <t>ショウコウグン</t>
    </rPh>
    <rPh sb="9" eb="12">
      <t>マンセイテキ</t>
    </rPh>
    <rPh sb="13" eb="16">
      <t>ショウカキ</t>
    </rPh>
    <rPh sb="16" eb="18">
      <t>ショウジョウ</t>
    </rPh>
    <rPh sb="19" eb="21">
      <t>トクチョウ</t>
    </rPh>
    <rPh sb="24" eb="26">
      <t>チリョウ</t>
    </rPh>
    <rPh sb="29" eb="31">
      <t>シンシン</t>
    </rPh>
    <rPh sb="31" eb="34">
      <t>イガクテキ</t>
    </rPh>
    <rPh sb="35" eb="37">
      <t>タイオウ</t>
    </rPh>
    <rPh sb="38" eb="40">
      <t>ヒツヨウ</t>
    </rPh>
    <rPh sb="44" eb="46">
      <t>ゲンザイ</t>
    </rPh>
    <rPh sb="47" eb="49">
      <t>トクテイ</t>
    </rPh>
    <rPh sb="63" eb="66">
      <t>カビンセイ</t>
    </rPh>
    <rPh sb="66" eb="67">
      <t>チョウ</t>
    </rPh>
    <rPh sb="67" eb="70">
      <t>ショウコウグン</t>
    </rPh>
    <rPh sb="71" eb="72">
      <t>ハイ</t>
    </rPh>
    <rPh sb="79" eb="81">
      <t>カンリ</t>
    </rPh>
    <rPh sb="81" eb="82">
      <t>リョウ</t>
    </rPh>
    <rPh sb="83" eb="85">
      <t>サンテイ</t>
    </rPh>
    <rPh sb="88" eb="89">
      <t>タ</t>
    </rPh>
    <rPh sb="90" eb="92">
      <t>シッカン</t>
    </rPh>
    <rPh sb="93" eb="95">
      <t>ドウトウ</t>
    </rPh>
    <rPh sb="96" eb="98">
      <t>イリョウ</t>
    </rPh>
    <rPh sb="98" eb="100">
      <t>ギジュツ</t>
    </rPh>
    <rPh sb="101" eb="102">
      <t>ヨウ</t>
    </rPh>
    <rPh sb="107" eb="109">
      <t>タイショウ</t>
    </rPh>
    <rPh sb="109" eb="111">
      <t>シッカン</t>
    </rPh>
    <rPh sb="115" eb="117">
      <t>カサン</t>
    </rPh>
    <rPh sb="118" eb="120">
      <t>テイアン</t>
    </rPh>
    <phoneticPr fontId="5"/>
  </si>
  <si>
    <t>日本心身医学会</t>
    <rPh sb="0" eb="2">
      <t>ニホン</t>
    </rPh>
    <rPh sb="2" eb="4">
      <t>シンシン</t>
    </rPh>
    <rPh sb="4" eb="6">
      <t>イガク</t>
    </rPh>
    <rPh sb="6" eb="7">
      <t>カイ</t>
    </rPh>
    <phoneticPr fontId="5"/>
  </si>
  <si>
    <t>心療内科外来チーム診察料</t>
    <rPh sb="0" eb="2">
      <t>シンリョウ</t>
    </rPh>
    <rPh sb="2" eb="4">
      <t>ナイカ</t>
    </rPh>
    <rPh sb="4" eb="6">
      <t>ガイライ</t>
    </rPh>
    <rPh sb="9" eb="11">
      <t>シンサツ</t>
    </rPh>
    <rPh sb="11" eb="12">
      <t>リョウ</t>
    </rPh>
    <phoneticPr fontId="5"/>
  </si>
  <si>
    <t>公認心理士、精神保健福祉士、社会福祉士、看護師、薬剤師などのコメディカルスタッフが、心療内科外来通院中で外来診療の枠にとどまらない心身症の患者に対し、主治医の指示により早期回復に向けての評価会議を行い、心身の健康を取り戻すための健康および心理教育を行う。</t>
    <rPh sb="0" eb="2">
      <t>コウニン</t>
    </rPh>
    <rPh sb="4" eb="5">
      <t>シ</t>
    </rPh>
    <phoneticPr fontId="5"/>
  </si>
  <si>
    <t>心身症</t>
    <rPh sb="0" eb="3">
      <t>シンシンショウ</t>
    </rPh>
    <phoneticPr fontId="5"/>
  </si>
  <si>
    <t>心身症の治療には身体的、心理的、社会的な立場から全人的な医療が行われることが重要である。その際主治医と臨床心理技術者などのコメディカルスタッフとのチーム医療が重要な意味を持つ。そのために、心療内科外来チーム診察料が必要である。</t>
  </si>
  <si>
    <t>通院集団自律訓練法</t>
    <rPh sb="0" eb="2">
      <t>ツウイン</t>
    </rPh>
    <rPh sb="2" eb="4">
      <t>シュウダン</t>
    </rPh>
    <rPh sb="4" eb="6">
      <t>ジリツ</t>
    </rPh>
    <rPh sb="6" eb="9">
      <t>クンレンホウ</t>
    </rPh>
    <phoneticPr fontId="5"/>
  </si>
  <si>
    <t>心身症の患者に対し、心身医学療法が認められているが、主治医が患者個人に施行するものである。しかし、心身医学療法の中でも自律訓練法は集団療法として実施すると集団力動の効果も加味される。</t>
  </si>
  <si>
    <t>すでに、国内外において自律訓練法は心身医学的治療の中心的な位置づけとなっており、治療効果を高めるため、10人以下の心身症患者に対し、集団で実施されている。これまでにも心身症の個別患者に対する自律訓練法の有効性は示されてきたが、今回新たに集団自律訓練法の治療効果へのエビデンスが得られたので、適性な評価を求める。</t>
    <rPh sb="4" eb="7">
      <t>コクナイガイ</t>
    </rPh>
    <rPh sb="11" eb="13">
      <t>ジリツ</t>
    </rPh>
    <rPh sb="13" eb="16">
      <t>クンレンホウ</t>
    </rPh>
    <rPh sb="17" eb="19">
      <t>シンシン</t>
    </rPh>
    <rPh sb="19" eb="21">
      <t>イガク</t>
    </rPh>
    <rPh sb="21" eb="22">
      <t>テキ</t>
    </rPh>
    <rPh sb="22" eb="24">
      <t>チリョウ</t>
    </rPh>
    <rPh sb="25" eb="27">
      <t>チュウシン</t>
    </rPh>
    <rPh sb="27" eb="28">
      <t>テキ</t>
    </rPh>
    <rPh sb="29" eb="31">
      <t>イチ</t>
    </rPh>
    <rPh sb="40" eb="42">
      <t>チリョウ</t>
    </rPh>
    <rPh sb="42" eb="44">
      <t>コウカ</t>
    </rPh>
    <rPh sb="45" eb="46">
      <t>タカ</t>
    </rPh>
    <rPh sb="66" eb="68">
      <t>シュウダン</t>
    </rPh>
    <rPh sb="69" eb="71">
      <t>ジッシ</t>
    </rPh>
    <rPh sb="83" eb="86">
      <t>シンシンショウ</t>
    </rPh>
    <rPh sb="87" eb="89">
      <t>コベツ</t>
    </rPh>
    <rPh sb="89" eb="91">
      <t>カンジャ</t>
    </rPh>
    <rPh sb="92" eb="93">
      <t>タイ</t>
    </rPh>
    <rPh sb="95" eb="97">
      <t>ジリツ</t>
    </rPh>
    <rPh sb="97" eb="100">
      <t>クンレンホウ</t>
    </rPh>
    <rPh sb="101" eb="104">
      <t>ユウコウセイ</t>
    </rPh>
    <rPh sb="105" eb="106">
      <t>シメ</t>
    </rPh>
    <rPh sb="113" eb="115">
      <t>コンカイ</t>
    </rPh>
    <rPh sb="115" eb="116">
      <t>アラ</t>
    </rPh>
    <rPh sb="118" eb="120">
      <t>シュウダン</t>
    </rPh>
    <rPh sb="120" eb="122">
      <t>ジリツ</t>
    </rPh>
    <rPh sb="122" eb="125">
      <t>クンレンホウ</t>
    </rPh>
    <rPh sb="126" eb="128">
      <t>チリョウ</t>
    </rPh>
    <rPh sb="128" eb="130">
      <t>コウカ</t>
    </rPh>
    <rPh sb="138" eb="139">
      <t>エ</t>
    </rPh>
    <rPh sb="145" eb="147">
      <t>テキセイ</t>
    </rPh>
    <rPh sb="148" eb="150">
      <t>ヒョウカ</t>
    </rPh>
    <rPh sb="151" eb="152">
      <t>モト</t>
    </rPh>
    <phoneticPr fontId="5"/>
  </si>
  <si>
    <t>心身医学療法</t>
    <rPh sb="0" eb="2">
      <t>シンシン</t>
    </rPh>
    <rPh sb="2" eb="4">
      <t>イガク</t>
    </rPh>
    <rPh sb="4" eb="6">
      <t>リョウホウ</t>
    </rPh>
    <phoneticPr fontId="5"/>
  </si>
  <si>
    <t xml:space="preserve">Ｉ００４ </t>
  </si>
  <si>
    <t>心身医学療法は、心身症患者を対象に、平成2年に算定できるようになったが、外来診療において、初診110点、再診80点のまま据え置かれている。特定疾患療養管理料と同時には請求できない。心身医学療法には、専門性が時間が必要とされ、ストレス疾患の代表とされる各種心身症には、有効性が確立されている。</t>
    <rPh sb="90" eb="92">
      <t>シンシン</t>
    </rPh>
    <rPh sb="92" eb="94">
      <t>イガク</t>
    </rPh>
    <rPh sb="94" eb="96">
      <t>リョウホウ</t>
    </rPh>
    <phoneticPr fontId="5"/>
  </si>
  <si>
    <t>Ｉ００３－２</t>
  </si>
  <si>
    <t>神経性やせ症は、若い女性に好発し、死亡率が高く、社会生活上の制限の他、経済的な影響も大きい。神経性過食症に保険適応されている。認知行動療法（CBT-e）について、神経性やせ症に対する有効性を示すエビデンスが示され、神経性やせ症に対する認知行動療法（CBT-e）の保険適応疾患拡大を希望する。</t>
    <rPh sb="13" eb="15">
      <t>コウハツ</t>
    </rPh>
    <rPh sb="17" eb="20">
      <t>シボウリツ</t>
    </rPh>
    <rPh sb="21" eb="22">
      <t>タカ</t>
    </rPh>
    <rPh sb="46" eb="49">
      <t>シンケイセイ</t>
    </rPh>
    <rPh sb="49" eb="52">
      <t>カショクショウ</t>
    </rPh>
    <rPh sb="53" eb="55">
      <t>ホケン</t>
    </rPh>
    <rPh sb="55" eb="57">
      <t>テキオウ</t>
    </rPh>
    <rPh sb="81" eb="83">
      <t>シンケイ</t>
    </rPh>
    <rPh sb="83" eb="84">
      <t>セイ</t>
    </rPh>
    <rPh sb="86" eb="87">
      <t>ショウ</t>
    </rPh>
    <rPh sb="88" eb="89">
      <t>タイ</t>
    </rPh>
    <rPh sb="91" eb="94">
      <t>ユウコウセイ</t>
    </rPh>
    <rPh sb="95" eb="96">
      <t>シメ</t>
    </rPh>
    <rPh sb="103" eb="104">
      <t>シメ</t>
    </rPh>
    <phoneticPr fontId="5"/>
  </si>
  <si>
    <t>日本心療内科学会、日本睡眠学会</t>
    <rPh sb="9" eb="11">
      <t>ニホン</t>
    </rPh>
    <rPh sb="11" eb="13">
      <t>スイミン</t>
    </rPh>
    <rPh sb="13" eb="15">
      <t>ガッカイ</t>
    </rPh>
    <phoneticPr fontId="5"/>
  </si>
  <si>
    <t>現在、神経性過食症の認知行動療法には「CBT‐e」がマニュアルとして収載されているが、ガイドセルフヘルプを用いた低強度CBTマニュアルは、国外のエビデンスとともに、国内でも、臨床試験の結果において、 同等のエビデンス・レベルにあり、マニュアルの追加を要望する。</t>
    <rPh sb="0" eb="2">
      <t>ゲンザイ</t>
    </rPh>
    <rPh sb="3" eb="6">
      <t>シンケイセイ</t>
    </rPh>
    <rPh sb="6" eb="9">
      <t>カショクショウ</t>
    </rPh>
    <rPh sb="10" eb="12">
      <t>ニンチ</t>
    </rPh>
    <rPh sb="12" eb="14">
      <t>コウドウ</t>
    </rPh>
    <rPh sb="14" eb="16">
      <t>リョウホウ</t>
    </rPh>
    <rPh sb="34" eb="36">
      <t>シュウサイ</t>
    </rPh>
    <rPh sb="53" eb="54">
      <t>モチ</t>
    </rPh>
    <rPh sb="122" eb="124">
      <t>ツイカ</t>
    </rPh>
    <rPh sb="125" eb="127">
      <t>ヨウボウ</t>
    </rPh>
    <phoneticPr fontId="5"/>
  </si>
  <si>
    <t>過敏性腸症候群に対する認知行動療法は、非薬物療法としてガイドラインでも推奨されており、国外の信頼性の高い研究において有用性が示されている。今回、本邦においても認知行動療法の無作為ランダム化試験が実施され、有用性を示す結果が得られたので、適応疾患の追加を要望する。</t>
    <rPh sb="0" eb="3">
      <t>カビンセイ</t>
    </rPh>
    <rPh sb="3" eb="4">
      <t>チョウ</t>
    </rPh>
    <rPh sb="4" eb="7">
      <t>ショウコウグン</t>
    </rPh>
    <rPh sb="8" eb="9">
      <t>タイ</t>
    </rPh>
    <rPh sb="11" eb="13">
      <t>ニンチ</t>
    </rPh>
    <rPh sb="13" eb="15">
      <t>コウドウ</t>
    </rPh>
    <rPh sb="15" eb="17">
      <t>リョウホウ</t>
    </rPh>
    <rPh sb="19" eb="20">
      <t>ヒ</t>
    </rPh>
    <rPh sb="20" eb="22">
      <t>ヤクブツ</t>
    </rPh>
    <rPh sb="22" eb="24">
      <t>リョウホウ</t>
    </rPh>
    <rPh sb="35" eb="37">
      <t>スイショウ</t>
    </rPh>
    <phoneticPr fontId="5"/>
  </si>
  <si>
    <r>
      <t>3</t>
    </r>
    <r>
      <rPr>
        <sz val="12"/>
        <color rgb="FF000000"/>
        <rFont val="ＭＳ ゴシック"/>
        <family val="3"/>
        <charset val="128"/>
      </rPr>
      <t>　項目設定の見直し</t>
    </r>
    <r>
      <rPr>
        <sz val="12"/>
        <color rgb="FF000000"/>
        <rFont val="Calibri"/>
        <family val="2"/>
      </rPr>
      <t xml:space="preserve">          </t>
    </r>
    <phoneticPr fontId="7"/>
  </si>
  <si>
    <t>感染症関連委員会/検査関連委員会</t>
    <rPh sb="0" eb="5">
      <t>カンセンショウカンレン</t>
    </rPh>
    <rPh sb="5" eb="8">
      <t>イインカイ</t>
    </rPh>
    <phoneticPr fontId="6"/>
  </si>
  <si>
    <t>日本性感染症学会、日本泌尿器科学会</t>
    <rPh sb="0" eb="2">
      <t>ニホン</t>
    </rPh>
    <rPh sb="2" eb="3">
      <t>セイカンセンショウガッカイ</t>
    </rPh>
    <rPh sb="3" eb="8">
      <t>カンセンショウガッカイ</t>
    </rPh>
    <rPh sb="9" eb="11">
      <t>ニホン</t>
    </rPh>
    <rPh sb="11" eb="17">
      <t>ヒニョウキカガッカイ</t>
    </rPh>
    <phoneticPr fontId="6"/>
  </si>
  <si>
    <t>放射線関連委員会</t>
    <rPh sb="0" eb="3">
      <t>ホウシャセン</t>
    </rPh>
    <rPh sb="3" eb="5">
      <t>カンレン</t>
    </rPh>
    <rPh sb="5" eb="8">
      <t>イインカイ</t>
    </rPh>
    <phoneticPr fontId="22"/>
  </si>
  <si>
    <t>日本放射線腫瘍学会、日本婦人科腫瘍学会</t>
  </si>
  <si>
    <t>放射線治療病室管理加算
　（非密封線源を使用する放射線治療病室を対象とした増点）</t>
    <rPh sb="7" eb="9">
      <t>カンリ</t>
    </rPh>
    <rPh sb="9" eb="11">
      <t>カサン</t>
    </rPh>
    <rPh sb="14" eb="15">
      <t>ヒ</t>
    </rPh>
    <rPh sb="15" eb="17">
      <t>ミップウ</t>
    </rPh>
    <rPh sb="17" eb="18">
      <t>セン</t>
    </rPh>
    <rPh sb="18" eb="19">
      <t>ゲン</t>
    </rPh>
    <rPh sb="20" eb="22">
      <t>シヨウ</t>
    </rPh>
    <rPh sb="24" eb="27">
      <t>ホウシャセン</t>
    </rPh>
    <rPh sb="27" eb="29">
      <t>チリョウ</t>
    </rPh>
    <rPh sb="29" eb="31">
      <t>ビョウシツ</t>
    </rPh>
    <rPh sb="32" eb="34">
      <t>タイショウ</t>
    </rPh>
    <rPh sb="37" eb="38">
      <t>ゾウ</t>
    </rPh>
    <rPh sb="38" eb="39">
      <t>テン</t>
    </rPh>
    <phoneticPr fontId="5"/>
  </si>
  <si>
    <t>放射線治療病室には密封線源と非密封線源を使用する病室があり、密封線源放射線治療病室は放射線の遮蔽設備が基本となるが、非密封線源放射線治療病室（以下、RI治療病室）は遮蔽に加え、排気設備及び貯水槽を有する排水設備の設置が義務付けられており、維持管理に高額な費用を要する。現行の放射線治療病室管理加算では2種の病室が同点で評価されているため、RI治療病室に対する放射線治療病室管理加算の増点を要望する。</t>
  </si>
  <si>
    <t>第12部　放射線治療における薬剤料の節立て</t>
    <rPh sb="0" eb="1">
      <t>ダイ</t>
    </rPh>
    <rPh sb="3" eb="4">
      <t>ブ</t>
    </rPh>
    <rPh sb="5" eb="8">
      <t>ホウシャセン</t>
    </rPh>
    <rPh sb="8" eb="10">
      <t>チリョウ</t>
    </rPh>
    <rPh sb="14" eb="15">
      <t>ヤク</t>
    </rPh>
    <rPh sb="15" eb="16">
      <t>ザイ</t>
    </rPh>
    <rPh sb="16" eb="17">
      <t>リョウ</t>
    </rPh>
    <rPh sb="18" eb="19">
      <t>セツ</t>
    </rPh>
    <rPh sb="19" eb="20">
      <t>ダ</t>
    </rPh>
    <phoneticPr fontId="5"/>
  </si>
  <si>
    <t>第12部の放射線治療において、RI内用療法は放射性医薬品を用いるが、その薬剤に対応する薬剤料の節が存在しない。平成28年改定で放射線治療の「第2節 特定保険医療材料料」の節が新設された。RI内用療法に用いる新規放射性医薬品が承認され、放射性同位元素内用療法管理料の種類も増加した。薬剤を用いた治療の管理料はあるが対応した薬剤料の節がないのは不合理なことから、「薬剤料」の節を新設することを要望する。</t>
  </si>
  <si>
    <t>日本腎臓学会
日本小児腎臓病学会</t>
    <phoneticPr fontId="7"/>
  </si>
  <si>
    <t>日本腎臓学会　　　　　　　　　　日本小児腎臓病学会</t>
    <phoneticPr fontId="7"/>
  </si>
  <si>
    <t>1-B　算定要件の
拡大(施設基準）</t>
  </si>
  <si>
    <t>2018年改定において「関連学会により教育研修施設として認定された施設である」という項目が追加されたが、本学会の研修認定施設も含んでいただくよう提案する。</t>
    <phoneticPr fontId="7"/>
  </si>
  <si>
    <t>日本精神科病院協会</t>
    <rPh sb="0" eb="9">
      <t>ニホンセイシンカビョウインキョウカイ</t>
    </rPh>
    <phoneticPr fontId="5"/>
  </si>
  <si>
    <t>精神科関連委員会</t>
    <rPh sb="0" eb="3">
      <t>セイシンカ</t>
    </rPh>
    <rPh sb="3" eb="8">
      <t>カンレンイインカイ</t>
    </rPh>
    <phoneticPr fontId="5"/>
  </si>
  <si>
    <t>精神科作業療法の加算項目の新設
認知機能リハビリテーション加算</t>
  </si>
  <si>
    <r>
      <t>統合失調症の患者にVCAT-J又はNEARを使用して</t>
    </r>
    <r>
      <rPr>
        <sz val="11"/>
        <rFont val="ＭＳ Ｐゴシック"/>
        <family val="3"/>
        <charset val="128"/>
        <scheme val="minor"/>
      </rPr>
      <t>精神科作業療法の1プログラムとして認知機能リハビリテーションを実施した場合に、認知機能リハビリテーション加算として、1回当たり200点を患者1人につき24回に限り算定する。</t>
    </r>
    <rPh sb="0" eb="2">
      <t>トウゴウ</t>
    </rPh>
    <rPh sb="2" eb="4">
      <t>シッチョウ</t>
    </rPh>
    <rPh sb="4" eb="5">
      <t>ショウ</t>
    </rPh>
    <rPh sb="6" eb="8">
      <t>カンジャ</t>
    </rPh>
    <rPh sb="15" eb="16">
      <t>マタ</t>
    </rPh>
    <rPh sb="22" eb="24">
      <t>シヨウ</t>
    </rPh>
    <rPh sb="26" eb="28">
      <t>セイシン</t>
    </rPh>
    <rPh sb="28" eb="29">
      <t>カ</t>
    </rPh>
    <rPh sb="29" eb="31">
      <t>サギョウ</t>
    </rPh>
    <rPh sb="31" eb="33">
      <t>リョウホウ</t>
    </rPh>
    <rPh sb="43" eb="45">
      <t>ニンチ</t>
    </rPh>
    <rPh sb="45" eb="47">
      <t>キノウ</t>
    </rPh>
    <rPh sb="57" eb="59">
      <t>ジッシ</t>
    </rPh>
    <rPh sb="61" eb="63">
      <t>バアイ</t>
    </rPh>
    <rPh sb="65" eb="67">
      <t>ニンチ</t>
    </rPh>
    <rPh sb="67" eb="69">
      <t>キノウ</t>
    </rPh>
    <rPh sb="78" eb="80">
      <t>カサン</t>
    </rPh>
    <rPh sb="85" eb="86">
      <t>カイ</t>
    </rPh>
    <rPh sb="86" eb="87">
      <t>ア</t>
    </rPh>
    <rPh sb="92" eb="93">
      <t>テン</t>
    </rPh>
    <rPh sb="94" eb="96">
      <t>カンジャ</t>
    </rPh>
    <rPh sb="97" eb="98">
      <t>ニン</t>
    </rPh>
    <rPh sb="103" eb="104">
      <t>カイ</t>
    </rPh>
    <rPh sb="105" eb="106">
      <t>カギ</t>
    </rPh>
    <rPh sb="107" eb="109">
      <t>サンテイ</t>
    </rPh>
    <phoneticPr fontId="5"/>
  </si>
  <si>
    <t>統合失調症（入院・外来）</t>
    <rPh sb="0" eb="2">
      <t>トウゴウ</t>
    </rPh>
    <rPh sb="2" eb="4">
      <t>シッチョウ</t>
    </rPh>
    <rPh sb="4" eb="5">
      <t>ショウ</t>
    </rPh>
    <rPh sb="6" eb="8">
      <t>ニュウイン</t>
    </rPh>
    <rPh sb="9" eb="11">
      <t>ガイライ</t>
    </rPh>
    <phoneticPr fontId="5"/>
  </si>
  <si>
    <r>
      <t>統合失調症が発症すると認知機能が低下することが知られている。この認知機能の低下は</t>
    </r>
    <r>
      <rPr>
        <sz val="11"/>
        <rFont val="ＭＳ Ｐゴシック"/>
        <family val="3"/>
        <charset val="128"/>
        <scheme val="minor"/>
      </rPr>
      <t>アドヒアランスの不良や再燃・再発を誘引するなど、治療や社会復帰の阻害因子となっている。ＶＣＡＴ-Ｊ又はNEARは認知機能の改善に有用なﾌﾟﾛｸﾞﾗﾑであり、ＶＣＡＴ-Ｊ又はNEARを実施することで、認知機能が改善し、治療や社会復帰の促進が図られるため。</t>
    </r>
    <rPh sb="0" eb="2">
      <t>トウゴウ</t>
    </rPh>
    <rPh sb="2" eb="4">
      <t>シッチョウ</t>
    </rPh>
    <rPh sb="4" eb="5">
      <t>ショウ</t>
    </rPh>
    <rPh sb="6" eb="8">
      <t>ハッショウ</t>
    </rPh>
    <rPh sb="11" eb="13">
      <t>ニンチ</t>
    </rPh>
    <rPh sb="13" eb="15">
      <t>キノウ</t>
    </rPh>
    <rPh sb="16" eb="18">
      <t>テイカ</t>
    </rPh>
    <rPh sb="23" eb="24">
      <t>シ</t>
    </rPh>
    <rPh sb="48" eb="50">
      <t>フリョウ</t>
    </rPh>
    <rPh sb="51" eb="53">
      <t>サイネン</t>
    </rPh>
    <rPh sb="54" eb="56">
      <t>サイハツ</t>
    </rPh>
    <rPh sb="57" eb="59">
      <t>ユウイン</t>
    </rPh>
    <rPh sb="72" eb="74">
      <t>ソガイ</t>
    </rPh>
    <rPh sb="74" eb="76">
      <t>インシ</t>
    </rPh>
    <rPh sb="96" eb="98">
      <t>ニンチ</t>
    </rPh>
    <rPh sb="98" eb="100">
      <t>キノウ</t>
    </rPh>
    <rPh sb="101" eb="103">
      <t>カイゼン</t>
    </rPh>
    <rPh sb="104" eb="106">
      <t>ユウヨウ</t>
    </rPh>
    <rPh sb="131" eb="133">
      <t>ジッシ</t>
    </rPh>
    <rPh sb="139" eb="141">
      <t>ニンチ</t>
    </rPh>
    <rPh sb="141" eb="143">
      <t>キノウ</t>
    </rPh>
    <rPh sb="144" eb="146">
      <t>カイゼン</t>
    </rPh>
    <rPh sb="148" eb="150">
      <t>チリョウ</t>
    </rPh>
    <rPh sb="151" eb="153">
      <t>シャカイ</t>
    </rPh>
    <rPh sb="153" eb="155">
      <t>フッキ</t>
    </rPh>
    <phoneticPr fontId="5"/>
  </si>
  <si>
    <t>精神科保護集中精神療法</t>
  </si>
  <si>
    <t>精神病棟入院患者に精神保健指定医が精神保健福祉法の規定にもとづき行う保護室隔離処遇、あるいは身体的拘束という行動制限環境下で、興奮・混乱した患者に実施する特殊精神療法技術への評価</t>
  </si>
  <si>
    <t>行動制限が必要な精神疾患患者</t>
  </si>
  <si>
    <t>保護室内、あるいは身体的拘束下での診療行為は診療行為は医師だけでなく複数名の看護師など多くの医療従事者の協力のもと、患者医療従事者双方の安全に配慮しながら行われる。そのため、通常の医療行為に比し多くのマンパワーと時間を要する。その評価として診療報酬が不可欠と考える。</t>
    <rPh sb="22" eb="24">
      <t>シンリョウ</t>
    </rPh>
    <rPh sb="24" eb="26">
      <t>コウイ</t>
    </rPh>
    <rPh sb="27" eb="29">
      <t>イシ</t>
    </rPh>
    <rPh sb="34" eb="36">
      <t>フクスウ</t>
    </rPh>
    <rPh sb="36" eb="37">
      <t>メイ</t>
    </rPh>
    <rPh sb="38" eb="41">
      <t>カンゴシ</t>
    </rPh>
    <rPh sb="43" eb="44">
      <t>オオ</t>
    </rPh>
    <rPh sb="46" eb="51">
      <t>イリョウジュウジシャ</t>
    </rPh>
    <rPh sb="52" eb="54">
      <t>キョウリョク</t>
    </rPh>
    <rPh sb="58" eb="60">
      <t>カンジャ</t>
    </rPh>
    <rPh sb="60" eb="65">
      <t>イリョウジュウジシャ</t>
    </rPh>
    <rPh sb="65" eb="67">
      <t>ソウホウ</t>
    </rPh>
    <rPh sb="68" eb="70">
      <t>アンゼン</t>
    </rPh>
    <rPh sb="71" eb="73">
      <t>ハイリョ</t>
    </rPh>
    <rPh sb="77" eb="78">
      <t>オコナ</t>
    </rPh>
    <rPh sb="87" eb="89">
      <t>ツウジョウ</t>
    </rPh>
    <rPh sb="95" eb="96">
      <t>ヒ</t>
    </rPh>
    <rPh sb="97" eb="98">
      <t>オオ</t>
    </rPh>
    <rPh sb="106" eb="108">
      <t>ジカン</t>
    </rPh>
    <rPh sb="109" eb="110">
      <t>ヨウ</t>
    </rPh>
    <rPh sb="115" eb="117">
      <t>ヒョウカ</t>
    </rPh>
    <rPh sb="120" eb="122">
      <t>シンリョウ</t>
    </rPh>
    <rPh sb="122" eb="124">
      <t>ホウシュウ</t>
    </rPh>
    <rPh sb="125" eb="128">
      <t>フカケツ</t>
    </rPh>
    <rPh sb="129" eb="130">
      <t>カンガ</t>
    </rPh>
    <phoneticPr fontId="5"/>
  </si>
  <si>
    <t>精神科保護集中治療加算</t>
    <rPh sb="5" eb="7">
      <t>シュウチュウ</t>
    </rPh>
    <rPh sb="7" eb="9">
      <t>チリョウ</t>
    </rPh>
    <phoneticPr fontId="5"/>
  </si>
  <si>
    <t>患者の症状からみて、本人又は周囲の者に危険が及ぶ可能性が著しく高く身体拘束以外の方法ではその危険を回避することが困難であると判断される場合に、身体拘束の上で患者本人の医療と保護を図る目的で行われる診療行為である。</t>
    <rPh sb="33" eb="35">
      <t>シンタイ</t>
    </rPh>
    <rPh sb="35" eb="37">
      <t>コウソク</t>
    </rPh>
    <rPh sb="71" eb="75">
      <t>シンタイコウソク</t>
    </rPh>
    <rPh sb="76" eb="77">
      <t>ウエ</t>
    </rPh>
    <phoneticPr fontId="5"/>
  </si>
  <si>
    <t>身体拘束が必要な患者は診療行為全てを拒否するだけでなく生命維持に必要な食事や水分補給も受け付けず激しく抵抗する場合が多い。そのため、精神科における身体的拘束に関わる頻回な医師による診察、頻回なの看護観察や肺塞栓症予防のための対処等、安全保護管理体制の評価が必要と考える。</t>
    <rPh sb="0" eb="4">
      <t>シンタイコウソク</t>
    </rPh>
    <rPh sb="5" eb="7">
      <t>ヒツヨウ</t>
    </rPh>
    <rPh sb="8" eb="10">
      <t>カンジャ</t>
    </rPh>
    <rPh sb="11" eb="13">
      <t>シンリョウ</t>
    </rPh>
    <rPh sb="13" eb="15">
      <t>コウイ</t>
    </rPh>
    <rPh sb="15" eb="16">
      <t>スベ</t>
    </rPh>
    <rPh sb="18" eb="20">
      <t>キョヒ</t>
    </rPh>
    <rPh sb="27" eb="29">
      <t>セイメイ</t>
    </rPh>
    <rPh sb="29" eb="31">
      <t>イジ</t>
    </rPh>
    <rPh sb="32" eb="34">
      <t>ヒツヨウ</t>
    </rPh>
    <rPh sb="35" eb="37">
      <t>ショクジ</t>
    </rPh>
    <rPh sb="38" eb="42">
      <t>スイブンホキュウ</t>
    </rPh>
    <rPh sb="43" eb="44">
      <t>ウ</t>
    </rPh>
    <rPh sb="45" eb="46">
      <t>ツ</t>
    </rPh>
    <rPh sb="48" eb="49">
      <t>ハゲ</t>
    </rPh>
    <rPh sb="51" eb="53">
      <t>テイコウ</t>
    </rPh>
    <rPh sb="55" eb="57">
      <t>バアイ</t>
    </rPh>
    <rPh sb="58" eb="59">
      <t>オオ</t>
    </rPh>
    <rPh sb="128" eb="130">
      <t>ヒツヨウ</t>
    </rPh>
    <rPh sb="131" eb="132">
      <t>カンガ</t>
    </rPh>
    <phoneticPr fontId="5"/>
  </si>
  <si>
    <t>栄養マネジメント加算</t>
  </si>
  <si>
    <t>常勤の管理栄養士を1名配置し、入院時に医師、管理栄養士、看護職員が共同して、入院患者ごとの栄養ケア計画を作成し、入院患者の栄養状態を定期的に記録した場合、1日につき1点を加算する。</t>
  </si>
  <si>
    <t>認知症治療病棟入院料に入院している患者</t>
    <rPh sb="3" eb="5">
      <t>チリョウ</t>
    </rPh>
    <rPh sb="5" eb="7">
      <t>ビョウトウ</t>
    </rPh>
    <rPh sb="7" eb="9">
      <t>ニュウイン</t>
    </rPh>
    <rPh sb="9" eb="10">
      <t>リョウ</t>
    </rPh>
    <rPh sb="11" eb="13">
      <t>ニュウイン</t>
    </rPh>
    <rPh sb="17" eb="19">
      <t>カンジャ</t>
    </rPh>
    <phoneticPr fontId="5"/>
  </si>
  <si>
    <t>介護保険の対象である「老人性認知症疾患療養病棟」と医療保険（診療報酬）の対象である「認知症治療病棟入院料」の加算項目を比較してみると、栄養管理や排せつ、退院後支援関係等、保険の種別に関係なく取り扱う領域において、介護保険では算定できるが医療保険では算定できないという項目が散見されるため、その主要5項目について、「認知症治療病棟入院料」においても「老人性認知症疾患療養病棟」と同様に算定可能となるよう、要望する。</t>
    <rPh sb="0" eb="2">
      <t>カイゴ</t>
    </rPh>
    <rPh sb="2" eb="4">
      <t>ホケン</t>
    </rPh>
    <rPh sb="5" eb="7">
      <t>タイショウ</t>
    </rPh>
    <rPh sb="25" eb="27">
      <t>イリョウ</t>
    </rPh>
    <rPh sb="27" eb="29">
      <t>ホケン</t>
    </rPh>
    <rPh sb="30" eb="32">
      <t>シンリョウ</t>
    </rPh>
    <rPh sb="32" eb="34">
      <t>ホウシュウ</t>
    </rPh>
    <rPh sb="36" eb="38">
      <t>タイショウ</t>
    </rPh>
    <rPh sb="54" eb="56">
      <t>カサン</t>
    </rPh>
    <rPh sb="56" eb="58">
      <t>コウモク</t>
    </rPh>
    <rPh sb="59" eb="61">
      <t>ヒカク</t>
    </rPh>
    <rPh sb="67" eb="69">
      <t>エイヨウ</t>
    </rPh>
    <rPh sb="69" eb="71">
      <t>カンリ</t>
    </rPh>
    <rPh sb="85" eb="87">
      <t>ホケン</t>
    </rPh>
    <rPh sb="88" eb="90">
      <t>シュベツ</t>
    </rPh>
    <rPh sb="91" eb="93">
      <t>カンケイ</t>
    </rPh>
    <rPh sb="95" eb="96">
      <t>ト</t>
    </rPh>
    <rPh sb="97" eb="98">
      <t>アツカ</t>
    </rPh>
    <rPh sb="99" eb="101">
      <t>リョウイキ</t>
    </rPh>
    <rPh sb="106" eb="108">
      <t>カイゴ</t>
    </rPh>
    <rPh sb="108" eb="110">
      <t>ホケン</t>
    </rPh>
    <rPh sb="112" eb="114">
      <t>サンテイ</t>
    </rPh>
    <rPh sb="118" eb="120">
      <t>イリョウ</t>
    </rPh>
    <rPh sb="120" eb="122">
      <t>ホケン</t>
    </rPh>
    <rPh sb="124" eb="126">
      <t>サンテイ</t>
    </rPh>
    <rPh sb="133" eb="135">
      <t>コウモク</t>
    </rPh>
    <rPh sb="136" eb="138">
      <t>サンケン</t>
    </rPh>
    <rPh sb="146" eb="148">
      <t>シュヨウ</t>
    </rPh>
    <rPh sb="149" eb="151">
      <t>コウモク</t>
    </rPh>
    <rPh sb="157" eb="159">
      <t>ニンチ</t>
    </rPh>
    <rPh sb="159" eb="160">
      <t>ショウ</t>
    </rPh>
    <rPh sb="160" eb="162">
      <t>チリョウ</t>
    </rPh>
    <rPh sb="162" eb="164">
      <t>ビョウトウ</t>
    </rPh>
    <rPh sb="164" eb="166">
      <t>ニュウイン</t>
    </rPh>
    <rPh sb="166" eb="167">
      <t>リョウ</t>
    </rPh>
    <rPh sb="188" eb="190">
      <t>ドウヨウ</t>
    </rPh>
    <rPh sb="191" eb="193">
      <t>サンテイ</t>
    </rPh>
    <rPh sb="193" eb="195">
      <t>カノウ</t>
    </rPh>
    <rPh sb="201" eb="203">
      <t>ヨウボウ</t>
    </rPh>
    <phoneticPr fontId="5"/>
  </si>
  <si>
    <t>低栄養リスク改善加算</t>
  </si>
  <si>
    <t>低栄養状態にある又は低栄養状態のおそれのある入院患者に対して、医師、管理栄養士、看護職員が共同して、入院患者の栄養管理をするための会議を行い、入院患者ごとに低栄養状態の改善等を行うための栄養管理方法等を示した計画を作成した場合であって、当該計画に従い、医師の指示を受けた管理栄養士又は栄養士が栄養管理を行った場合に、当該計画が作成された日の属する月から6月以内の期間に限り、1月につき300点を加算する。6月を超えた場合であっても、医師の指示に基づき継続して栄養管理が必要とされるものに対しては、引き続き加算を算定できる。</t>
  </si>
  <si>
    <t>介護保険の対象である「老人性認知症疾患療養病棟」と医療保険（診療報酬）の対象である「認知症治療病棟入院料」の加算項目を比較してみると、栄養管理や排せつ、退院後支援関係等、保険の種別に関係なく取り扱う領域において、介護保険では算定できるが医療保険では算定できないという項目が散見されるため、その主要6項目について、「認知症治療病棟入院料」においても「老人性認知症疾患療養病棟」と同様に算定可能となるよう、要望する。</t>
    <rPh sb="0" eb="2">
      <t>カイゴ</t>
    </rPh>
    <rPh sb="2" eb="4">
      <t>ホケン</t>
    </rPh>
    <rPh sb="5" eb="7">
      <t>タイショウ</t>
    </rPh>
    <rPh sb="25" eb="27">
      <t>イリョウ</t>
    </rPh>
    <rPh sb="27" eb="29">
      <t>ホケン</t>
    </rPh>
    <rPh sb="30" eb="32">
      <t>シンリョウ</t>
    </rPh>
    <rPh sb="32" eb="34">
      <t>ホウシュウ</t>
    </rPh>
    <rPh sb="36" eb="38">
      <t>タイショウ</t>
    </rPh>
    <rPh sb="54" eb="56">
      <t>カサン</t>
    </rPh>
    <rPh sb="56" eb="58">
      <t>コウモク</t>
    </rPh>
    <rPh sb="59" eb="61">
      <t>ヒカク</t>
    </rPh>
    <rPh sb="67" eb="69">
      <t>エイヨウ</t>
    </rPh>
    <rPh sb="69" eb="71">
      <t>カンリ</t>
    </rPh>
    <rPh sb="85" eb="87">
      <t>ホケン</t>
    </rPh>
    <rPh sb="88" eb="90">
      <t>シュベツ</t>
    </rPh>
    <rPh sb="91" eb="93">
      <t>カンケイ</t>
    </rPh>
    <rPh sb="95" eb="96">
      <t>ト</t>
    </rPh>
    <rPh sb="97" eb="98">
      <t>アツカ</t>
    </rPh>
    <rPh sb="99" eb="101">
      <t>リョウイキ</t>
    </rPh>
    <rPh sb="106" eb="108">
      <t>カイゴ</t>
    </rPh>
    <rPh sb="108" eb="110">
      <t>ホケン</t>
    </rPh>
    <rPh sb="112" eb="114">
      <t>サンテイ</t>
    </rPh>
    <rPh sb="118" eb="120">
      <t>イリョウ</t>
    </rPh>
    <rPh sb="120" eb="122">
      <t>ホケン</t>
    </rPh>
    <rPh sb="124" eb="126">
      <t>サンテイ</t>
    </rPh>
    <rPh sb="133" eb="135">
      <t>コウモク</t>
    </rPh>
    <rPh sb="136" eb="138">
      <t>サンケン</t>
    </rPh>
    <rPh sb="146" eb="148">
      <t>シュヨウ</t>
    </rPh>
    <rPh sb="149" eb="151">
      <t>コウモク</t>
    </rPh>
    <rPh sb="157" eb="159">
      <t>ニンチ</t>
    </rPh>
    <rPh sb="159" eb="160">
      <t>ショウ</t>
    </rPh>
    <rPh sb="160" eb="162">
      <t>チリョウ</t>
    </rPh>
    <rPh sb="162" eb="164">
      <t>ビョウトウ</t>
    </rPh>
    <rPh sb="164" eb="166">
      <t>ニュウイン</t>
    </rPh>
    <rPh sb="166" eb="167">
      <t>リョウ</t>
    </rPh>
    <rPh sb="188" eb="190">
      <t>ドウヨウ</t>
    </rPh>
    <rPh sb="191" eb="193">
      <t>サンテイ</t>
    </rPh>
    <rPh sb="193" eb="195">
      <t>カノウ</t>
    </rPh>
    <rPh sb="201" eb="203">
      <t>ヨウボウ</t>
    </rPh>
    <phoneticPr fontId="5"/>
  </si>
  <si>
    <t xml:space="preserve">
退院後訪問指導加算
</t>
    <rPh sb="1" eb="4">
      <t>タイインゴ</t>
    </rPh>
    <rPh sb="4" eb="6">
      <t>ホウモン</t>
    </rPh>
    <rPh sb="6" eb="8">
      <t>シドウ</t>
    </rPh>
    <rPh sb="8" eb="10">
      <t>カサン</t>
    </rPh>
    <phoneticPr fontId="5"/>
  </si>
  <si>
    <t xml:space="preserve">退院後30日以内に入院患者の居宅を訪問して療養上の指導を行った場合に退院後1回に限り460点を加算する。
</t>
    <rPh sb="0" eb="2">
      <t>タイイン</t>
    </rPh>
    <rPh sb="2" eb="3">
      <t>ゴ</t>
    </rPh>
    <rPh sb="5" eb="6">
      <t>ニチ</t>
    </rPh>
    <rPh sb="6" eb="8">
      <t>イナイ</t>
    </rPh>
    <rPh sb="9" eb="11">
      <t>ニュウイン</t>
    </rPh>
    <rPh sb="11" eb="13">
      <t>カンジャ</t>
    </rPh>
    <rPh sb="14" eb="16">
      <t>キョタク</t>
    </rPh>
    <rPh sb="17" eb="19">
      <t>ホウモン</t>
    </rPh>
    <rPh sb="21" eb="23">
      <t>リョウヨウ</t>
    </rPh>
    <rPh sb="23" eb="24">
      <t>ジョウ</t>
    </rPh>
    <rPh sb="25" eb="27">
      <t>シドウ</t>
    </rPh>
    <rPh sb="28" eb="29">
      <t>オコナ</t>
    </rPh>
    <rPh sb="31" eb="33">
      <t>バアイ</t>
    </rPh>
    <rPh sb="34" eb="36">
      <t>タイイン</t>
    </rPh>
    <rPh sb="36" eb="37">
      <t>ゴ</t>
    </rPh>
    <rPh sb="38" eb="39">
      <t>カイ</t>
    </rPh>
    <rPh sb="40" eb="41">
      <t>カギ</t>
    </rPh>
    <rPh sb="45" eb="46">
      <t>テン</t>
    </rPh>
    <rPh sb="47" eb="49">
      <t>カサン</t>
    </rPh>
    <phoneticPr fontId="5"/>
  </si>
  <si>
    <t>介護保険の対象である「老人性認知症疾患療養病棟」と医療保険（診療報酬）の対象である「認知症治療病棟入院料」の加算項目を比較してみると、栄養管理や排せつ、退院後支援関係等、保険の種別に関係なく取り扱う領域において、介護保険では算定できるが医療保険では算定できないという項目が散見されるため、その主要4項目について、「認知症治療病棟入院料」においても「老人性認知症疾患療養病棟」と同様に算定可能となるよう、要望する。</t>
    <rPh sb="0" eb="2">
      <t>カイゴ</t>
    </rPh>
    <rPh sb="2" eb="4">
      <t>ホケン</t>
    </rPh>
    <rPh sb="5" eb="7">
      <t>タイショウ</t>
    </rPh>
    <rPh sb="25" eb="27">
      <t>イリョウ</t>
    </rPh>
    <rPh sb="27" eb="29">
      <t>ホケン</t>
    </rPh>
    <rPh sb="30" eb="32">
      <t>シンリョウ</t>
    </rPh>
    <rPh sb="32" eb="34">
      <t>ホウシュウ</t>
    </rPh>
    <rPh sb="36" eb="38">
      <t>タイショウ</t>
    </rPh>
    <rPh sb="54" eb="56">
      <t>カサン</t>
    </rPh>
    <rPh sb="56" eb="58">
      <t>コウモク</t>
    </rPh>
    <rPh sb="59" eb="61">
      <t>ヒカク</t>
    </rPh>
    <rPh sb="67" eb="69">
      <t>エイヨウ</t>
    </rPh>
    <rPh sb="69" eb="71">
      <t>カンリ</t>
    </rPh>
    <rPh sb="85" eb="87">
      <t>ホケン</t>
    </rPh>
    <rPh sb="88" eb="90">
      <t>シュベツ</t>
    </rPh>
    <rPh sb="91" eb="93">
      <t>カンケイ</t>
    </rPh>
    <rPh sb="95" eb="96">
      <t>ト</t>
    </rPh>
    <rPh sb="97" eb="98">
      <t>アツカ</t>
    </rPh>
    <rPh sb="99" eb="101">
      <t>リョウイキ</t>
    </rPh>
    <rPh sb="106" eb="108">
      <t>カイゴ</t>
    </rPh>
    <rPh sb="108" eb="110">
      <t>ホケン</t>
    </rPh>
    <rPh sb="112" eb="114">
      <t>サンテイ</t>
    </rPh>
    <rPh sb="118" eb="120">
      <t>イリョウ</t>
    </rPh>
    <rPh sb="120" eb="122">
      <t>ホケン</t>
    </rPh>
    <rPh sb="124" eb="126">
      <t>サンテイ</t>
    </rPh>
    <rPh sb="133" eb="135">
      <t>コウモク</t>
    </rPh>
    <rPh sb="136" eb="138">
      <t>サンケン</t>
    </rPh>
    <rPh sb="146" eb="148">
      <t>シュヨウ</t>
    </rPh>
    <rPh sb="149" eb="151">
      <t>コウモク</t>
    </rPh>
    <rPh sb="157" eb="159">
      <t>ニンチ</t>
    </rPh>
    <rPh sb="159" eb="160">
      <t>ショウ</t>
    </rPh>
    <rPh sb="160" eb="162">
      <t>チリョウ</t>
    </rPh>
    <rPh sb="162" eb="164">
      <t>ビョウトウ</t>
    </rPh>
    <rPh sb="164" eb="166">
      <t>ニュウイン</t>
    </rPh>
    <rPh sb="166" eb="167">
      <t>リョウ</t>
    </rPh>
    <rPh sb="188" eb="190">
      <t>ドウヨウ</t>
    </rPh>
    <rPh sb="191" eb="193">
      <t>サンテイ</t>
    </rPh>
    <rPh sb="193" eb="195">
      <t>カノウ</t>
    </rPh>
    <rPh sb="201" eb="203">
      <t>ヨウボウ</t>
    </rPh>
    <phoneticPr fontId="5"/>
  </si>
  <si>
    <t>排せつ支援加算</t>
  </si>
  <si>
    <t>排せつに介護を要する入院患者であって、適切な対応を行うことにより介護状態の軽減が見込まれると医師が判断した者に対して、医師、看護職員が共同して、支援計画を作成し、当該計画に基づく支援を継続して実施した場合は、支援を開始した日の属する月から起算して6月以内の期間に限り、1月につき100点を加算する。</t>
  </si>
  <si>
    <t>介護保険の対象である「老人性認知症疾患療養病棟」と医療保険（診療報酬）の対象である「認知症治療病棟入院料」の加算項目を比較してみると、栄養管理や排せつ、退院後支援関係等、保険の種別に関係なく取り扱う領域において、介護保険では算定できるが医療保険では算定できないという項目が散見されるため、その主要7項目について、「認知症治療病棟入院料」においても「老人性認知症疾患療養病棟」と同様に算定可能となるよう、要望する。</t>
    <rPh sb="0" eb="2">
      <t>カイゴ</t>
    </rPh>
    <rPh sb="2" eb="4">
      <t>ホケン</t>
    </rPh>
    <rPh sb="5" eb="7">
      <t>タイショウ</t>
    </rPh>
    <rPh sb="25" eb="27">
      <t>イリョウ</t>
    </rPh>
    <rPh sb="27" eb="29">
      <t>ホケン</t>
    </rPh>
    <rPh sb="30" eb="32">
      <t>シンリョウ</t>
    </rPh>
    <rPh sb="32" eb="34">
      <t>ホウシュウ</t>
    </rPh>
    <rPh sb="36" eb="38">
      <t>タイショウ</t>
    </rPh>
    <rPh sb="54" eb="56">
      <t>カサン</t>
    </rPh>
    <rPh sb="56" eb="58">
      <t>コウモク</t>
    </rPh>
    <rPh sb="59" eb="61">
      <t>ヒカク</t>
    </rPh>
    <rPh sb="67" eb="69">
      <t>エイヨウ</t>
    </rPh>
    <rPh sb="69" eb="71">
      <t>カンリ</t>
    </rPh>
    <rPh sb="85" eb="87">
      <t>ホケン</t>
    </rPh>
    <rPh sb="88" eb="90">
      <t>シュベツ</t>
    </rPh>
    <rPh sb="91" eb="93">
      <t>カンケイ</t>
    </rPh>
    <rPh sb="95" eb="96">
      <t>ト</t>
    </rPh>
    <rPh sb="97" eb="98">
      <t>アツカ</t>
    </rPh>
    <rPh sb="99" eb="101">
      <t>リョウイキ</t>
    </rPh>
    <rPh sb="106" eb="108">
      <t>カイゴ</t>
    </rPh>
    <rPh sb="108" eb="110">
      <t>ホケン</t>
    </rPh>
    <rPh sb="112" eb="114">
      <t>サンテイ</t>
    </rPh>
    <rPh sb="118" eb="120">
      <t>イリョウ</t>
    </rPh>
    <rPh sb="120" eb="122">
      <t>ホケン</t>
    </rPh>
    <rPh sb="124" eb="126">
      <t>サンテイ</t>
    </rPh>
    <rPh sb="133" eb="135">
      <t>コウモク</t>
    </rPh>
    <rPh sb="136" eb="138">
      <t>サンケン</t>
    </rPh>
    <rPh sb="146" eb="148">
      <t>シュヨウ</t>
    </rPh>
    <rPh sb="149" eb="151">
      <t>コウモク</t>
    </rPh>
    <rPh sb="157" eb="159">
      <t>ニンチ</t>
    </rPh>
    <rPh sb="159" eb="160">
      <t>ショウ</t>
    </rPh>
    <rPh sb="160" eb="162">
      <t>チリョウ</t>
    </rPh>
    <rPh sb="162" eb="164">
      <t>ビョウトウ</t>
    </rPh>
    <rPh sb="164" eb="166">
      <t>ニュウイン</t>
    </rPh>
    <rPh sb="166" eb="167">
      <t>リョウ</t>
    </rPh>
    <rPh sb="188" eb="190">
      <t>ドウヨウ</t>
    </rPh>
    <rPh sb="191" eb="193">
      <t>サンテイ</t>
    </rPh>
    <rPh sb="193" eb="195">
      <t>カノウ</t>
    </rPh>
    <rPh sb="201" eb="203">
      <t>ヨウボウ</t>
    </rPh>
    <phoneticPr fontId="5"/>
  </si>
  <si>
    <t>精神科病棟感染制御管理料</t>
  </si>
  <si>
    <t>病院感染症に脆弱な精神疾患患者に対して、病院感染の発生を防止し、早期発見・早期対応を行うことで蔓延を防ぐための技術。</t>
  </si>
  <si>
    <t>精神病棟入院中の精神疾患患者全般</t>
    <rPh sb="0" eb="3">
      <t>セイシンビョウ</t>
    </rPh>
    <rPh sb="3" eb="4">
      <t>トウ</t>
    </rPh>
    <rPh sb="4" eb="7">
      <t>ニュウインチュウ</t>
    </rPh>
    <phoneticPr fontId="5"/>
  </si>
  <si>
    <t>精神科病院では施設構造上、閉鎖的環境が多いために飛沫・空気感染が蔓延しやすく、また、接触・交差感染の温床となるドアが数多く存在するなど特殊な環境にある。入院患者が感染症に罹患した場合、発見や診断が遅れやすく、さらに精神状態や自己衛生管理の問題から感染対策への協力が得られにくい上に、他患や職員への感染暴露のリスクが高い。また、入院患者の高齢化をはじめとして様々な合併症を有する患者を受け入れざるを得ない状況があり、感染管理の必要性はこれまで以上に高まっている。
　精神科の特性を考慮した上で、精神科病棟における感染制御技術の向上と均霑化を推進するために診療報酬収載の必要性があると考えられる。</t>
  </si>
  <si>
    <t>精神科身体機能強化専門療法</t>
    <rPh sb="0" eb="3">
      <t>セイシンカ</t>
    </rPh>
    <rPh sb="3" eb="5">
      <t>シンタイ</t>
    </rPh>
    <rPh sb="5" eb="7">
      <t>キノウ</t>
    </rPh>
    <rPh sb="7" eb="9">
      <t>キョウカ</t>
    </rPh>
    <rPh sb="9" eb="11">
      <t>センモン</t>
    </rPh>
    <rPh sb="11" eb="13">
      <t>リョウホウ</t>
    </rPh>
    <phoneticPr fontId="5"/>
  </si>
  <si>
    <t>身体合併症を有する精神疾患患者に対して、地域移行に必要な、身体面への専門的な介入を評価する技術として提案する。</t>
    <rPh sb="0" eb="2">
      <t>シンタイ</t>
    </rPh>
    <rPh sb="2" eb="5">
      <t>ガッペイショウ</t>
    </rPh>
    <rPh sb="6" eb="7">
      <t>ユウ</t>
    </rPh>
    <rPh sb="9" eb="11">
      <t>セイシン</t>
    </rPh>
    <rPh sb="11" eb="13">
      <t>シッカン</t>
    </rPh>
    <rPh sb="13" eb="15">
      <t>カンジャ</t>
    </rPh>
    <rPh sb="16" eb="17">
      <t>タイ</t>
    </rPh>
    <rPh sb="20" eb="22">
      <t>チイキ</t>
    </rPh>
    <rPh sb="22" eb="24">
      <t>イコウ</t>
    </rPh>
    <rPh sb="25" eb="27">
      <t>ヒツヨウ</t>
    </rPh>
    <rPh sb="29" eb="31">
      <t>シンタイ</t>
    </rPh>
    <rPh sb="31" eb="32">
      <t>メン</t>
    </rPh>
    <rPh sb="34" eb="37">
      <t>センモンテキ</t>
    </rPh>
    <rPh sb="38" eb="40">
      <t>カイニュウ</t>
    </rPh>
    <rPh sb="41" eb="43">
      <t>ヒョウカ</t>
    </rPh>
    <rPh sb="45" eb="47">
      <t>ギジュツ</t>
    </rPh>
    <rPh sb="50" eb="52">
      <t>テイアン</t>
    </rPh>
    <phoneticPr fontId="5"/>
  </si>
  <si>
    <t>長期入院療養中の精神疾患患者全般</t>
    <rPh sb="0" eb="2">
      <t>チョウキ</t>
    </rPh>
    <phoneticPr fontId="5"/>
  </si>
  <si>
    <t xml:space="preserve">精神疾患により閉居自閉することがあり廃用による運動量低下を伴うことがある。また、長期に閉鎖病棟に入院を余儀なくされた場合、この筋力や持久力低下がＡＤＬや地域移行に大きな障害となってしまうケースも少なくない。そこで精神科病床で身体的なリハビリテーションが始まっているが包括病棟のため精神科作業療法の中で実施されているが十分ではない。精神科病床における理学療法士による身体的リハビリテーションを保険収載必要があると考える。
</t>
    <rPh sb="0" eb="2">
      <t>セイシン</t>
    </rPh>
    <rPh sb="2" eb="4">
      <t>シッカン</t>
    </rPh>
    <rPh sb="7" eb="9">
      <t>ヘイキョ</t>
    </rPh>
    <rPh sb="9" eb="11">
      <t>ジヘイ</t>
    </rPh>
    <rPh sb="18" eb="19">
      <t>ハイ</t>
    </rPh>
    <rPh sb="19" eb="20">
      <t>ヨウ</t>
    </rPh>
    <rPh sb="23" eb="25">
      <t>ウンドウ</t>
    </rPh>
    <rPh sb="25" eb="26">
      <t>リョウ</t>
    </rPh>
    <rPh sb="26" eb="28">
      <t>テイカ</t>
    </rPh>
    <rPh sb="29" eb="30">
      <t>トモナ</t>
    </rPh>
    <rPh sb="40" eb="42">
      <t>チョウキ</t>
    </rPh>
    <rPh sb="43" eb="45">
      <t>ヘイサ</t>
    </rPh>
    <rPh sb="45" eb="47">
      <t>ビョウトウ</t>
    </rPh>
    <rPh sb="48" eb="50">
      <t>ニュウイン</t>
    </rPh>
    <rPh sb="51" eb="53">
      <t>ヨギ</t>
    </rPh>
    <rPh sb="58" eb="60">
      <t>バアイ</t>
    </rPh>
    <rPh sb="63" eb="65">
      <t>キンリョク</t>
    </rPh>
    <rPh sb="66" eb="69">
      <t>ジキュウリョク</t>
    </rPh>
    <rPh sb="69" eb="71">
      <t>テイカ</t>
    </rPh>
    <rPh sb="81" eb="82">
      <t>オオ</t>
    </rPh>
    <rPh sb="84" eb="86">
      <t>ショウガイ</t>
    </rPh>
    <rPh sb="97" eb="98">
      <t>スク</t>
    </rPh>
    <rPh sb="126" eb="127">
      <t>ハジ</t>
    </rPh>
    <rPh sb="133" eb="135">
      <t>ホウカツ</t>
    </rPh>
    <rPh sb="135" eb="137">
      <t>ビョウトウ</t>
    </rPh>
    <rPh sb="158" eb="160">
      <t>ジュウブン</t>
    </rPh>
    <rPh sb="174" eb="176">
      <t>リガク</t>
    </rPh>
    <rPh sb="176" eb="179">
      <t>リョウホウシ</t>
    </rPh>
    <rPh sb="205" eb="206">
      <t>カンガ</t>
    </rPh>
    <phoneticPr fontId="5"/>
  </si>
  <si>
    <t>重度認知症デイ・ケア料　リハビリテーション加算</t>
  </si>
  <si>
    <t>重度認知症患者デイ・ケア料に認知症患者リハビリテーション料として240点を提案する。
リハビリテーションは認知症リハビリテーションのことであり認知症治療病棟で算定できる認知症患者リハビリテーション料の240点と同じ点数に設定した。</t>
    <rPh sb="14" eb="17">
      <t>ニンチショウ</t>
    </rPh>
    <rPh sb="17" eb="19">
      <t>カンジャ</t>
    </rPh>
    <rPh sb="53" eb="56">
      <t>ニンチショウ</t>
    </rPh>
    <rPh sb="71" eb="74">
      <t>ニンチショウ</t>
    </rPh>
    <rPh sb="74" eb="78">
      <t>チリョウビョウトウ</t>
    </rPh>
    <rPh sb="79" eb="81">
      <t>サンテイ</t>
    </rPh>
    <rPh sb="84" eb="87">
      <t>ニンチショウ</t>
    </rPh>
    <rPh sb="87" eb="89">
      <t>カンジャ</t>
    </rPh>
    <rPh sb="98" eb="99">
      <t>リョウ</t>
    </rPh>
    <rPh sb="103" eb="104">
      <t>テン</t>
    </rPh>
    <rPh sb="105" eb="106">
      <t>オナ</t>
    </rPh>
    <rPh sb="107" eb="109">
      <t>テンスウ</t>
    </rPh>
    <rPh sb="110" eb="112">
      <t>セッテイ</t>
    </rPh>
    <phoneticPr fontId="5"/>
  </si>
  <si>
    <t>平成２６年度の改定により、入院患者に対しては認知症患者リハビリテーション料が加算可能となった。しかし、退院後も医学的リハビリテーションを必要とされる患者に対して、適切な加算対象がない。このため退院後、重度認知症デイ・ケアを利用する患者に対して、医学的リハビリテーションを実施することを提案するため。</t>
    <rPh sb="7" eb="9">
      <t>カイテイ</t>
    </rPh>
    <phoneticPr fontId="5"/>
  </si>
  <si>
    <t>重度認知症デイ・ケア料　身体合併症加算</t>
  </si>
  <si>
    <t>重度認知症デイケア利用中の患者で、身体合併症を併発した認知症患者に対して、精神疾患、身体疾患両方について精神科を担当する医師と精神科以外を担当する医師が協力し、治療が計画的に提供されることを評価したものである。</t>
    <rPh sb="0" eb="2">
      <t>ジュウド</t>
    </rPh>
    <phoneticPr fontId="5"/>
  </si>
  <si>
    <t>一般病院では身体疾患の治療が必要な患者が認知症による不穏があるため対応困難として、身体疾患治療も含め精神科病院に依頼するケースが多い。このように身体疾患を患っている認知症の人のケースでも重度認知症デイケアで受け入れ引き続き治療が出来る体制を構築できれば、重度の認知症の人が身体疾患を患っても地域で生活ができるようになる。また認知症病棟入院中に身体合併症を患ったため長い入院生活を続けざるを得ない患者をも退院・在宅復帰に繋げる大きな力になると考える。その環境を整備するためには適切な診療報酬の構築が必要と考える。</t>
    <rPh sb="6" eb="10">
      <t>シンタイシッカン</t>
    </rPh>
    <rPh sb="41" eb="45">
      <t>シンタイシッカン</t>
    </rPh>
    <rPh sb="45" eb="47">
      <t>チリョウ</t>
    </rPh>
    <rPh sb="48" eb="49">
      <t>フク</t>
    </rPh>
    <rPh sb="56" eb="58">
      <t>イライ</t>
    </rPh>
    <rPh sb="64" eb="65">
      <t>オオ</t>
    </rPh>
    <rPh sb="72" eb="76">
      <t>シンタイシッカン</t>
    </rPh>
    <rPh sb="77" eb="78">
      <t>ワズラ</t>
    </rPh>
    <rPh sb="82" eb="85">
      <t>ニンチショウ</t>
    </rPh>
    <rPh sb="86" eb="87">
      <t>ヒト</t>
    </rPh>
    <rPh sb="93" eb="95">
      <t>ジュウド</t>
    </rPh>
    <rPh sb="95" eb="98">
      <t>ニンチショウ</t>
    </rPh>
    <rPh sb="103" eb="104">
      <t>ウ</t>
    </rPh>
    <rPh sb="105" eb="106">
      <t>イ</t>
    </rPh>
    <rPh sb="107" eb="108">
      <t>ヒ</t>
    </rPh>
    <rPh sb="109" eb="110">
      <t>ツヅ</t>
    </rPh>
    <rPh sb="111" eb="113">
      <t>チリョウ</t>
    </rPh>
    <rPh sb="114" eb="116">
      <t>デキ</t>
    </rPh>
    <rPh sb="117" eb="119">
      <t>タイセイ</t>
    </rPh>
    <rPh sb="120" eb="122">
      <t>コウチク</t>
    </rPh>
    <rPh sb="127" eb="129">
      <t>ジュウド</t>
    </rPh>
    <rPh sb="130" eb="133">
      <t>ニンチショウ</t>
    </rPh>
    <rPh sb="134" eb="135">
      <t>ヒト</t>
    </rPh>
    <rPh sb="136" eb="140">
      <t>シンタイシッカン</t>
    </rPh>
    <rPh sb="141" eb="142">
      <t>ワズラ</t>
    </rPh>
    <rPh sb="145" eb="147">
      <t>チイキ</t>
    </rPh>
    <rPh sb="148" eb="150">
      <t>セイカツ</t>
    </rPh>
    <rPh sb="162" eb="165">
      <t>ニンチショウ</t>
    </rPh>
    <rPh sb="165" eb="167">
      <t>ビョウトウ</t>
    </rPh>
    <rPh sb="167" eb="170">
      <t>ニュウインチュウ</t>
    </rPh>
    <rPh sb="171" eb="173">
      <t>シンタイ</t>
    </rPh>
    <rPh sb="173" eb="176">
      <t>ガッペイショウ</t>
    </rPh>
    <rPh sb="177" eb="178">
      <t>ワズラ</t>
    </rPh>
    <rPh sb="186" eb="188">
      <t>セイカツ</t>
    </rPh>
    <rPh sb="194" eb="195">
      <t>エ</t>
    </rPh>
    <rPh sb="197" eb="199">
      <t>カンジャ</t>
    </rPh>
    <rPh sb="209" eb="210">
      <t>ツナ</t>
    </rPh>
    <rPh sb="212" eb="213">
      <t>オオ</t>
    </rPh>
    <rPh sb="215" eb="216">
      <t>チカラ</t>
    </rPh>
    <rPh sb="220" eb="221">
      <t>カンガ</t>
    </rPh>
    <rPh sb="226" eb="228">
      <t>カンキョウ</t>
    </rPh>
    <rPh sb="229" eb="231">
      <t>セイビ</t>
    </rPh>
    <phoneticPr fontId="5"/>
  </si>
  <si>
    <t>夜間重複体制加算加算（e.g.指定医業務と病棟管理業務との組合せ）</t>
    <rPh sb="0" eb="2">
      <t>ヤカン</t>
    </rPh>
    <rPh sb="2" eb="4">
      <t>チョウフク</t>
    </rPh>
    <rPh sb="4" eb="6">
      <t>タイセイ</t>
    </rPh>
    <rPh sb="6" eb="8">
      <t>カサン</t>
    </rPh>
    <rPh sb="8" eb="10">
      <t>カサン</t>
    </rPh>
    <rPh sb="18" eb="20">
      <t>ギョウム</t>
    </rPh>
    <rPh sb="21" eb="23">
      <t>ビョウトウ</t>
    </rPh>
    <rPh sb="23" eb="25">
      <t>カンリ</t>
    </rPh>
    <rPh sb="25" eb="27">
      <t>ギョウム</t>
    </rPh>
    <phoneticPr fontId="5"/>
  </si>
  <si>
    <t>夜勤帯において、精神保健福祉法を執行するための指定医と入院者管理するための医師の双方を勤務させる体制を評価する</t>
    <rPh sb="0" eb="2">
      <t>ヤキン</t>
    </rPh>
    <rPh sb="2" eb="3">
      <t>タイ</t>
    </rPh>
    <rPh sb="8" eb="10">
      <t>セイシン</t>
    </rPh>
    <rPh sb="10" eb="12">
      <t>ホケン</t>
    </rPh>
    <rPh sb="12" eb="15">
      <t>フクシホウ</t>
    </rPh>
    <rPh sb="16" eb="18">
      <t>シッコウ</t>
    </rPh>
    <rPh sb="23" eb="25">
      <t>シテイ</t>
    </rPh>
    <rPh sb="27" eb="29">
      <t>ニュウイン</t>
    </rPh>
    <rPh sb="30" eb="32">
      <t>カンリ</t>
    </rPh>
    <rPh sb="37" eb="39">
      <t>イシ</t>
    </rPh>
    <rPh sb="40" eb="42">
      <t>ソウホウ</t>
    </rPh>
    <rPh sb="43" eb="45">
      <t>キンム</t>
    </rPh>
    <rPh sb="48" eb="50">
      <t>タイセイ</t>
    </rPh>
    <rPh sb="51" eb="53">
      <t>ヒョウカ</t>
    </rPh>
    <phoneticPr fontId="5"/>
  </si>
  <si>
    <t>精神疾患患者</t>
    <rPh sb="0" eb="2">
      <t>セイシン</t>
    </rPh>
    <rPh sb="2" eb="4">
      <t>シッカン</t>
    </rPh>
    <rPh sb="4" eb="6">
      <t>カンジャ</t>
    </rPh>
    <phoneticPr fontId="5"/>
  </si>
  <si>
    <t>精神科病棟について、精神保健福祉法の執行という業務と病棟の管理とは異なる業務であり、一人の医師で双方同時に対応するのは困難である。そのため、それぞれの業務に専念する医師を夜勤する体制を評価する。</t>
    <rPh sb="0" eb="3">
      <t>セイシンカ</t>
    </rPh>
    <rPh sb="3" eb="5">
      <t>ビョウトウ</t>
    </rPh>
    <rPh sb="10" eb="12">
      <t>セイシン</t>
    </rPh>
    <rPh sb="12" eb="14">
      <t>ホケン</t>
    </rPh>
    <rPh sb="14" eb="17">
      <t>フクシホウ</t>
    </rPh>
    <rPh sb="18" eb="20">
      <t>シッコウ</t>
    </rPh>
    <rPh sb="23" eb="25">
      <t>ギョウム</t>
    </rPh>
    <rPh sb="26" eb="28">
      <t>ビョウトウ</t>
    </rPh>
    <rPh sb="29" eb="31">
      <t>カンリ</t>
    </rPh>
    <rPh sb="33" eb="34">
      <t>コト</t>
    </rPh>
    <rPh sb="36" eb="38">
      <t>ギョウム</t>
    </rPh>
    <rPh sb="42" eb="44">
      <t>ヒトリ</t>
    </rPh>
    <rPh sb="45" eb="47">
      <t>イシ</t>
    </rPh>
    <rPh sb="48" eb="50">
      <t>ソウホウ</t>
    </rPh>
    <rPh sb="50" eb="52">
      <t>ドウジ</t>
    </rPh>
    <rPh sb="53" eb="55">
      <t>タイオウ</t>
    </rPh>
    <rPh sb="59" eb="61">
      <t>コンナン</t>
    </rPh>
    <rPh sb="75" eb="77">
      <t>ギョウム</t>
    </rPh>
    <rPh sb="78" eb="80">
      <t>センネン</t>
    </rPh>
    <rPh sb="82" eb="84">
      <t>イシ</t>
    </rPh>
    <rPh sb="85" eb="87">
      <t>ヤキン</t>
    </rPh>
    <rPh sb="89" eb="91">
      <t>タイセイ</t>
    </rPh>
    <rPh sb="92" eb="94">
      <t>ヒョウカ</t>
    </rPh>
    <phoneticPr fontId="5"/>
  </si>
  <si>
    <t xml:space="preserve">認知症地域連携パス共同指導料
</t>
  </si>
  <si>
    <t>精神保健指定医の在籍する専門医療機関で認知症と診断された患者に対して、認知症地域連携パス（以下、連携パスとする）(手帳やICT等)に基づいた診療情報を共有、連携を行った場合に算定する。</t>
  </si>
  <si>
    <t>国は新オレンジプランの中で、発症予防～人生の最後の段階まで、切れ目なくサービスを提供できるモデルを推進している。つまり、関係者間の情報の共有化や、認知症に関わる地域資源の共有や連携を推進し、包括的に認知症の人をサポートするための体制づくりを推進している。
この計画を実現するためには、診療報酬の適正な整備が必要とされる。この連携パスを活用することにより、診療点数の算定が可能になる。よって目指す地域連携を推進する手段となることが考えられるため。</t>
  </si>
  <si>
    <t>精神急性期医師配置加算</t>
    <rPh sb="0" eb="2">
      <t>セイシン</t>
    </rPh>
    <rPh sb="2" eb="5">
      <t>キュウセイキ</t>
    </rPh>
    <rPh sb="5" eb="7">
      <t>イシ</t>
    </rPh>
    <rPh sb="7" eb="9">
      <t>ハイチ</t>
    </rPh>
    <rPh sb="9" eb="11">
      <t>カサン</t>
    </rPh>
    <phoneticPr fontId="5"/>
  </si>
  <si>
    <t>A249</t>
  </si>
  <si>
    <t xml:space="preserve">2-A　点数の見直し（増点）  </t>
  </si>
  <si>
    <t xml:space="preserve">精神科急性期医師配置加算は、急性期の精神疾患患者に密度の高い入院医療を提供する精神科病棟において、医師を手厚く配置することを評価した報酬である。
施設基準を満たし常勤医を入院患者16人に対し１人以上配置した場合、精神科急性期医師配置加算として１日５００点加算できる。
急性期病棟では、１００床あたり医師数が多い方が平均在院日数は短縮しており、急性期病床へ医師を重点配置することにより早期退院が期待されるための加算である。しかし新規入院患者のうち60％以上を3ヶ月以内に自宅等へ移行させるということは、精神科救急入院料１と同レベルの早期退院システムであり病棟の負担は大きいため、急性期病棟の半分程度しか普及していない。早期退院を増進するためにも増点をお願いしたい。500点⇒800点
</t>
    <rPh sb="0" eb="3">
      <t>セイシンカ</t>
    </rPh>
    <rPh sb="3" eb="5">
      <t>キュウセイ</t>
    </rPh>
    <rPh sb="5" eb="6">
      <t>キ</t>
    </rPh>
    <rPh sb="6" eb="8">
      <t>イシ</t>
    </rPh>
    <rPh sb="8" eb="10">
      <t>ハイチ</t>
    </rPh>
    <rPh sb="10" eb="12">
      <t>カサン</t>
    </rPh>
    <rPh sb="14" eb="16">
      <t>キュウセイ</t>
    </rPh>
    <rPh sb="16" eb="17">
      <t>キ</t>
    </rPh>
    <rPh sb="18" eb="20">
      <t>セイシン</t>
    </rPh>
    <rPh sb="20" eb="22">
      <t>シッカン</t>
    </rPh>
    <rPh sb="22" eb="24">
      <t>カンジャ</t>
    </rPh>
    <rPh sb="25" eb="27">
      <t>ミツド</t>
    </rPh>
    <rPh sb="28" eb="29">
      <t>タカ</t>
    </rPh>
    <rPh sb="30" eb="32">
      <t>ニュウイン</t>
    </rPh>
    <rPh sb="32" eb="34">
      <t>イリョウ</t>
    </rPh>
    <rPh sb="35" eb="37">
      <t>テイキョウ</t>
    </rPh>
    <rPh sb="39" eb="42">
      <t>セイシンカ</t>
    </rPh>
    <rPh sb="42" eb="44">
      <t>ビョウトウ</t>
    </rPh>
    <rPh sb="49" eb="51">
      <t>イシ</t>
    </rPh>
    <rPh sb="52" eb="54">
      <t>テアツ</t>
    </rPh>
    <rPh sb="55" eb="57">
      <t>ハイチ</t>
    </rPh>
    <rPh sb="62" eb="64">
      <t>ヒョウカ</t>
    </rPh>
    <rPh sb="66" eb="68">
      <t>ホウシュウ</t>
    </rPh>
    <rPh sb="73" eb="75">
      <t>シセツ</t>
    </rPh>
    <rPh sb="75" eb="77">
      <t>キジュン</t>
    </rPh>
    <rPh sb="78" eb="79">
      <t>ミ</t>
    </rPh>
    <rPh sb="81" eb="83">
      <t>ジョウキン</t>
    </rPh>
    <rPh sb="83" eb="84">
      <t>イ</t>
    </rPh>
    <rPh sb="85" eb="87">
      <t>ニュウイン</t>
    </rPh>
    <rPh sb="87" eb="89">
      <t>カンジャ</t>
    </rPh>
    <rPh sb="91" eb="92">
      <t>ニン</t>
    </rPh>
    <rPh sb="93" eb="94">
      <t>タイ</t>
    </rPh>
    <rPh sb="95" eb="97">
      <t>ヒトリ</t>
    </rPh>
    <rPh sb="97" eb="99">
      <t>イジョウ</t>
    </rPh>
    <rPh sb="99" eb="101">
      <t>ハイチ</t>
    </rPh>
    <rPh sb="103" eb="105">
      <t>バアイ</t>
    </rPh>
    <rPh sb="106" eb="108">
      <t>セイシン</t>
    </rPh>
    <rPh sb="108" eb="109">
      <t>カ</t>
    </rPh>
    <rPh sb="109" eb="112">
      <t>キュウセイキ</t>
    </rPh>
    <rPh sb="112" eb="114">
      <t>イシ</t>
    </rPh>
    <rPh sb="114" eb="116">
      <t>ハイチ</t>
    </rPh>
    <rPh sb="116" eb="118">
      <t>カサン</t>
    </rPh>
    <rPh sb="122" eb="123">
      <t>ヒ</t>
    </rPh>
    <rPh sb="126" eb="127">
      <t>テン</t>
    </rPh>
    <rPh sb="127" eb="129">
      <t>カサン</t>
    </rPh>
    <rPh sb="134" eb="137">
      <t>キュウセイキ</t>
    </rPh>
    <rPh sb="137" eb="139">
      <t>ビョウトウ</t>
    </rPh>
    <rPh sb="145" eb="146">
      <t>ショウ</t>
    </rPh>
    <rPh sb="149" eb="152">
      <t>イシスウ</t>
    </rPh>
    <rPh sb="153" eb="154">
      <t>オオ</t>
    </rPh>
    <rPh sb="155" eb="156">
      <t>ホウ</t>
    </rPh>
    <rPh sb="157" eb="159">
      <t>ヘイキン</t>
    </rPh>
    <rPh sb="159" eb="161">
      <t>ザイイン</t>
    </rPh>
    <rPh sb="161" eb="163">
      <t>ニッスウ</t>
    </rPh>
    <rPh sb="164" eb="166">
      <t>タンシュク</t>
    </rPh>
    <rPh sb="171" eb="174">
      <t>キュウセイキ</t>
    </rPh>
    <rPh sb="174" eb="176">
      <t>ビョウショウ</t>
    </rPh>
    <rPh sb="177" eb="179">
      <t>イシ</t>
    </rPh>
    <rPh sb="180" eb="182">
      <t>ジュウテン</t>
    </rPh>
    <rPh sb="182" eb="184">
      <t>ハイチ</t>
    </rPh>
    <rPh sb="191" eb="193">
      <t>ソウキ</t>
    </rPh>
    <rPh sb="193" eb="195">
      <t>タイイン</t>
    </rPh>
    <rPh sb="196" eb="198">
      <t>キタイ</t>
    </rPh>
    <rPh sb="204" eb="206">
      <t>カサン</t>
    </rPh>
    <rPh sb="213" eb="215">
      <t>シンキ</t>
    </rPh>
    <rPh sb="215" eb="217">
      <t>ニュウイン</t>
    </rPh>
    <rPh sb="217" eb="219">
      <t>カンジャ</t>
    </rPh>
    <rPh sb="225" eb="227">
      <t>イジョウ</t>
    </rPh>
    <rPh sb="230" eb="231">
      <t>ゲツ</t>
    </rPh>
    <rPh sb="231" eb="233">
      <t>イナイ</t>
    </rPh>
    <rPh sb="234" eb="236">
      <t>ジタク</t>
    </rPh>
    <rPh sb="236" eb="237">
      <t>トウ</t>
    </rPh>
    <rPh sb="238" eb="240">
      <t>イコウ</t>
    </rPh>
    <rPh sb="250" eb="252">
      <t>セイシン</t>
    </rPh>
    <rPh sb="252" eb="253">
      <t>カ</t>
    </rPh>
    <rPh sb="253" eb="255">
      <t>キュウキュウ</t>
    </rPh>
    <rPh sb="255" eb="257">
      <t>ニュウイン</t>
    </rPh>
    <rPh sb="257" eb="258">
      <t>リョウ</t>
    </rPh>
    <rPh sb="260" eb="261">
      <t>ドウ</t>
    </rPh>
    <rPh sb="265" eb="267">
      <t>ソウキ</t>
    </rPh>
    <rPh sb="267" eb="269">
      <t>タイイン</t>
    </rPh>
    <rPh sb="276" eb="278">
      <t>ビョウトウ</t>
    </rPh>
    <rPh sb="279" eb="281">
      <t>フタン</t>
    </rPh>
    <rPh sb="282" eb="283">
      <t>オオ</t>
    </rPh>
    <rPh sb="308" eb="310">
      <t>ソウキ</t>
    </rPh>
    <rPh sb="310" eb="312">
      <t>タイイン</t>
    </rPh>
    <rPh sb="313" eb="315">
      <t>ゾウシン</t>
    </rPh>
    <phoneticPr fontId="5"/>
  </si>
  <si>
    <t>1-B　算定要件の拡大　</t>
    <rPh sb="4" eb="6">
      <t>サンテイ</t>
    </rPh>
    <rPh sb="6" eb="8">
      <t>ヨウケン</t>
    </rPh>
    <rPh sb="9" eb="11">
      <t>カクダイ</t>
    </rPh>
    <phoneticPr fontId="5"/>
  </si>
  <si>
    <t>精神科急性期医師配置加算は、急性期の精神疾患患者に密度の高い入院医療を提供する精神科病棟において、医師を手厚く配置することを評価した報酬である。急性期病棟では、100床あたり医師数が多い方が平均在院日数は短縮しており、急性期病床へ医師を重点配置することにより早期退院が期待されるための加算である。しかし、現在は精神科救急入院料1と同レベルの新規入院患者のうち60％以上を3ヶ月以内の自宅へ移行させるという厳しいルールとなっている。せめて精神科救急入院料2と同レベルの新規入院患者のうち40％以上を3ヶ月以内に自宅へ移行させるというように算定要件を拡大して頂きたい。</t>
    <rPh sb="0" eb="3">
      <t>セイシンカ</t>
    </rPh>
    <rPh sb="3" eb="6">
      <t>キュウセイキ</t>
    </rPh>
    <rPh sb="6" eb="8">
      <t>イシ</t>
    </rPh>
    <rPh sb="8" eb="10">
      <t>ハイチ</t>
    </rPh>
    <rPh sb="10" eb="12">
      <t>カサン</t>
    </rPh>
    <rPh sb="14" eb="17">
      <t>キュウセイキ</t>
    </rPh>
    <rPh sb="18" eb="20">
      <t>セイシン</t>
    </rPh>
    <rPh sb="20" eb="22">
      <t>シッカン</t>
    </rPh>
    <rPh sb="22" eb="24">
      <t>カンジャ</t>
    </rPh>
    <rPh sb="25" eb="27">
      <t>ミツド</t>
    </rPh>
    <rPh sb="28" eb="29">
      <t>タカ</t>
    </rPh>
    <rPh sb="30" eb="32">
      <t>ニュウイン</t>
    </rPh>
    <rPh sb="32" eb="34">
      <t>イリョウ</t>
    </rPh>
    <rPh sb="35" eb="37">
      <t>テイキョウ</t>
    </rPh>
    <rPh sb="39" eb="44">
      <t>セイシンカビョウトウ</t>
    </rPh>
    <rPh sb="49" eb="51">
      <t>イシ</t>
    </rPh>
    <rPh sb="52" eb="54">
      <t>テアツ</t>
    </rPh>
    <rPh sb="55" eb="57">
      <t>ハイチ</t>
    </rPh>
    <rPh sb="62" eb="64">
      <t>ヒョウカ</t>
    </rPh>
    <rPh sb="66" eb="68">
      <t>ホウシュウ</t>
    </rPh>
    <rPh sb="72" eb="75">
      <t>キュウセイキ</t>
    </rPh>
    <rPh sb="75" eb="77">
      <t>ビョウトウ</t>
    </rPh>
    <rPh sb="83" eb="84">
      <t>トコ</t>
    </rPh>
    <rPh sb="87" eb="89">
      <t>イシ</t>
    </rPh>
    <rPh sb="89" eb="90">
      <t>スウ</t>
    </rPh>
    <rPh sb="91" eb="92">
      <t>オオ</t>
    </rPh>
    <rPh sb="93" eb="94">
      <t>ホウ</t>
    </rPh>
    <rPh sb="95" eb="97">
      <t>ヘイキン</t>
    </rPh>
    <rPh sb="97" eb="99">
      <t>ザイイン</t>
    </rPh>
    <rPh sb="99" eb="101">
      <t>ニッスウ</t>
    </rPh>
    <rPh sb="102" eb="104">
      <t>タンシュク</t>
    </rPh>
    <rPh sb="109" eb="112">
      <t>キュウセイキ</t>
    </rPh>
    <rPh sb="112" eb="114">
      <t>ビョウショウ</t>
    </rPh>
    <rPh sb="115" eb="117">
      <t>イシ</t>
    </rPh>
    <rPh sb="118" eb="120">
      <t>ジュウテン</t>
    </rPh>
    <rPh sb="120" eb="122">
      <t>ハイチ</t>
    </rPh>
    <rPh sb="129" eb="131">
      <t>ソウキ</t>
    </rPh>
    <rPh sb="131" eb="133">
      <t>タイイン</t>
    </rPh>
    <rPh sb="134" eb="136">
      <t>キタイ</t>
    </rPh>
    <rPh sb="142" eb="144">
      <t>カサン</t>
    </rPh>
    <rPh sb="152" eb="154">
      <t>ゲンザイ</t>
    </rPh>
    <rPh sb="155" eb="158">
      <t>セイシンカ</t>
    </rPh>
    <rPh sb="158" eb="160">
      <t>キュウキュウ</t>
    </rPh>
    <rPh sb="160" eb="163">
      <t>ニュウインリョウ</t>
    </rPh>
    <rPh sb="165" eb="166">
      <t>ドウ</t>
    </rPh>
    <rPh sb="170" eb="172">
      <t>シンキ</t>
    </rPh>
    <rPh sb="172" eb="174">
      <t>ニュウイン</t>
    </rPh>
    <rPh sb="174" eb="176">
      <t>カンジャ</t>
    </rPh>
    <rPh sb="182" eb="184">
      <t>イジョウ</t>
    </rPh>
    <rPh sb="187" eb="188">
      <t>ゲツ</t>
    </rPh>
    <rPh sb="188" eb="190">
      <t>イナイ</t>
    </rPh>
    <rPh sb="191" eb="193">
      <t>ジタク</t>
    </rPh>
    <rPh sb="194" eb="196">
      <t>イコウ</t>
    </rPh>
    <rPh sb="202" eb="203">
      <t>キビ</t>
    </rPh>
    <rPh sb="218" eb="221">
      <t>セイシンカ</t>
    </rPh>
    <rPh sb="221" eb="223">
      <t>キュウキュウ</t>
    </rPh>
    <rPh sb="223" eb="226">
      <t>ニュウインリョウ</t>
    </rPh>
    <rPh sb="228" eb="229">
      <t>ドウ</t>
    </rPh>
    <rPh sb="233" eb="235">
      <t>シンキ</t>
    </rPh>
    <rPh sb="235" eb="237">
      <t>ニュウイン</t>
    </rPh>
    <rPh sb="237" eb="239">
      <t>カンジャ</t>
    </rPh>
    <rPh sb="245" eb="247">
      <t>イジョウ</t>
    </rPh>
    <rPh sb="250" eb="251">
      <t>ゲツ</t>
    </rPh>
    <rPh sb="251" eb="253">
      <t>イナイ</t>
    </rPh>
    <rPh sb="254" eb="256">
      <t>ジタク</t>
    </rPh>
    <rPh sb="257" eb="259">
      <t>イコウ</t>
    </rPh>
    <rPh sb="268" eb="270">
      <t>サンテイ</t>
    </rPh>
    <rPh sb="270" eb="272">
      <t>ヨウケン</t>
    </rPh>
    <rPh sb="273" eb="275">
      <t>カクダイ</t>
    </rPh>
    <rPh sb="277" eb="278">
      <t>イタダ</t>
    </rPh>
    <phoneticPr fontId="5"/>
  </si>
  <si>
    <t>持続性抗精神病注射薬剤治療指導管理料（LAI）</t>
  </si>
  <si>
    <t>I013-1</t>
  </si>
  <si>
    <t>１－Ｂ　算定要件の拡大（施設基準）</t>
  </si>
  <si>
    <t>持続性抗精神病注射薬剤（ＬＡＩ）は外来治療のみならず、入院治療においてもアドヒアランスの改善や抗精神薬使用量を抑える効果等があり有用であるのにもかかわらず、特定入院料においては包括されていて算定できず、LAIの使用が抑制されている。クロザピンと同様にLAＩの包括対象範囲からの除外を要望する。</t>
    <rPh sb="17" eb="19">
      <t>ガイライ</t>
    </rPh>
    <rPh sb="19" eb="21">
      <t>チリョウ</t>
    </rPh>
    <rPh sb="27" eb="29">
      <t>ニュウイン</t>
    </rPh>
    <rPh sb="29" eb="31">
      <t>チリョウ</t>
    </rPh>
    <rPh sb="44" eb="46">
      <t>カイゼン</t>
    </rPh>
    <rPh sb="47" eb="48">
      <t>コウ</t>
    </rPh>
    <rPh sb="48" eb="50">
      <t>セイシン</t>
    </rPh>
    <rPh sb="50" eb="51">
      <t>ヤク</t>
    </rPh>
    <rPh sb="51" eb="53">
      <t>シヨウ</t>
    </rPh>
    <rPh sb="53" eb="54">
      <t>リョウ</t>
    </rPh>
    <rPh sb="55" eb="56">
      <t>オサ</t>
    </rPh>
    <rPh sb="58" eb="60">
      <t>コウカ</t>
    </rPh>
    <rPh sb="60" eb="61">
      <t>トウ</t>
    </rPh>
    <rPh sb="64" eb="66">
      <t>ユウヨウ</t>
    </rPh>
    <rPh sb="78" eb="80">
      <t>トクテイ</t>
    </rPh>
    <rPh sb="80" eb="82">
      <t>ニュウイン</t>
    </rPh>
    <rPh sb="82" eb="83">
      <t>リョウ</t>
    </rPh>
    <rPh sb="88" eb="90">
      <t>ホウカツ</t>
    </rPh>
    <rPh sb="95" eb="97">
      <t>サンテイ</t>
    </rPh>
    <rPh sb="105" eb="107">
      <t>シヨウ</t>
    </rPh>
    <rPh sb="108" eb="110">
      <t>ヨクセイ</t>
    </rPh>
    <rPh sb="122" eb="124">
      <t>ドウヨウ</t>
    </rPh>
    <rPh sb="129" eb="131">
      <t>ホウカツ</t>
    </rPh>
    <rPh sb="131" eb="133">
      <t>タイショウ</t>
    </rPh>
    <rPh sb="133" eb="135">
      <t>ハンイ</t>
    </rPh>
    <rPh sb="138" eb="140">
      <t>ジョガイ</t>
    </rPh>
    <rPh sb="141" eb="143">
      <t>ヨウボウ</t>
    </rPh>
    <phoneticPr fontId="5"/>
  </si>
  <si>
    <t>通院・在宅精神療法（通院精神療法）</t>
  </si>
  <si>
    <t>I002</t>
  </si>
  <si>
    <t xml:space="preserve">２－Ａ　点数の見直し（増点）
3　　項目設定の見直し          </t>
  </si>
  <si>
    <t xml:space="preserve">病院における通院精神療法ロの点数引き上げ　(1)30分以上　400点⇒500点　(2)30分未満　330点　⇒　350点とともに、精神科臨床医においては精神保健福祉法に基づいたサービスが不可欠であり、精神保健指定医の精神療法には更なる加算を要望する。
</t>
  </si>
  <si>
    <t>入院精神療法（Ⅱ）イ</t>
  </si>
  <si>
    <t>I 001-2 イ</t>
  </si>
  <si>
    <t>1－Ｃ　算定要件の拡大（回数制限）</t>
  </si>
  <si>
    <t>既存項目である入院精神療法（Ⅱ）イ（入院の日から起算して6か月以内）は、週2回までしか算定が認められていないが、臨床上の有用性を考慮し、回数制限の撤廃を要望する。
　また、当該療法を入院精神療法（Ⅰ）と同一週に行った場合、算定不可とされているが、合理性を考慮して、同一週に行った場合でも算定できるよう要望する。</t>
  </si>
  <si>
    <t>精神科デイ・ケア等</t>
  </si>
  <si>
    <t>I008-2,I009,I010,I010-2</t>
  </si>
  <si>
    <t>１－Ｃ　算定要件の拡大（回数制限）</t>
  </si>
  <si>
    <t>精神科デイ・ケア等の算定開始日について、入退院や通所中断後のデイ・ケア等の再開の際は,算定開始日を新たにリセットできるように要望する。少なくとも退院後は手厚い医療が不可欠であり、デイケア算定開始日をリセットできるようにする。</t>
  </si>
  <si>
    <t>精神科デイ・ケア等（プレ・デイ・ケア）</t>
  </si>
  <si>
    <t>I008-2 注5,009 注5</t>
  </si>
  <si>
    <t>入院中の患者の精神科ショート・ケア、精神科デイ・ケアの算定回数を5回に拡大する。</t>
    <rPh sb="33" eb="34">
      <t>カイ</t>
    </rPh>
    <phoneticPr fontId="5"/>
  </si>
  <si>
    <t>入院精神療法（Ⅰ）</t>
  </si>
  <si>
    <t>Ⅰ001-1</t>
  </si>
  <si>
    <t xml:space="preserve">既存項目である入院精神療法（Ⅰ）は、週3回までの回数制限があるが入院後早期では、3回を超えて当該療法を集中的に実施する必要性が生じることもあることから、入院早期の回数制限の撤廃を要望する。
</t>
    <rPh sb="32" eb="34">
      <t>ニュウイン</t>
    </rPh>
    <rPh sb="34" eb="35">
      <t>ゴ</t>
    </rPh>
    <rPh sb="35" eb="37">
      <t>ソウキ</t>
    </rPh>
    <rPh sb="41" eb="42">
      <t>カイ</t>
    </rPh>
    <rPh sb="43" eb="44">
      <t>コ</t>
    </rPh>
    <rPh sb="46" eb="48">
      <t>トウガイ</t>
    </rPh>
    <rPh sb="48" eb="50">
      <t>リョウホウ</t>
    </rPh>
    <rPh sb="51" eb="54">
      <t>シュウチュウテキ</t>
    </rPh>
    <rPh sb="55" eb="57">
      <t>ジッシ</t>
    </rPh>
    <rPh sb="59" eb="62">
      <t>ヒツヨウセイ</t>
    </rPh>
    <rPh sb="63" eb="64">
      <t>ショウ</t>
    </rPh>
    <rPh sb="76" eb="78">
      <t>ニュウイン</t>
    </rPh>
    <rPh sb="78" eb="80">
      <t>ソウキ</t>
    </rPh>
    <phoneticPr fontId="5"/>
  </si>
  <si>
    <t>入院精神療法（Ⅱ）ロ</t>
  </si>
  <si>
    <t>I 001-2　ロ</t>
  </si>
  <si>
    <t>既存項目である入院精神療法（Ⅱ）ロは、週2回までしか認められていないが、急性増悪した患者への対応や、地域移行促進の観点から、時期によって、回数制限を緩和することを要望する。</t>
    <rPh sb="62" eb="64">
      <t>ジキ</t>
    </rPh>
    <rPh sb="74" eb="76">
      <t>カンワ</t>
    </rPh>
    <phoneticPr fontId="5"/>
  </si>
  <si>
    <t>入院精神療法（20歳未満）</t>
  </si>
  <si>
    <t>I 001</t>
  </si>
  <si>
    <t>２－Ａ　点数の見直し（増点）</t>
  </si>
  <si>
    <t>入院精神療法を児童・思春期精神疾患患者に対して行う場合、その難易度と臨床上の有用性を考慮し、加算の算定を要望する。</t>
  </si>
  <si>
    <t>通院・在宅精神療法（20歳未満）</t>
    <rPh sb="0" eb="2">
      <t>ツウイン</t>
    </rPh>
    <rPh sb="3" eb="5">
      <t>ザイタク</t>
    </rPh>
    <rPh sb="5" eb="7">
      <t>セイシン</t>
    </rPh>
    <rPh sb="7" eb="9">
      <t>リョウホウ</t>
    </rPh>
    <phoneticPr fontId="5"/>
  </si>
  <si>
    <t>002 注3</t>
  </si>
  <si>
    <t>現行では、児童・思春期精神科入院管理料に係る届出を行った保険医療機関等でのみ、16歳未満の患者に当該療法を行った場合、初診から2年以内の期間は500点を加算出来ることとなっている。しかし、施設基準によって精神療法の水準が変わるわけではないので、施設基準によらず入院の機能があれば、当該療法を行った場合に加算を認めることを要望する。</t>
    <rPh sb="0" eb="2">
      <t>ゲンコウ</t>
    </rPh>
    <rPh sb="41" eb="42">
      <t>サイ</t>
    </rPh>
    <rPh sb="42" eb="44">
      <t>ミマン</t>
    </rPh>
    <rPh sb="45" eb="47">
      <t>カンジャ</t>
    </rPh>
    <rPh sb="48" eb="50">
      <t>トウガイ</t>
    </rPh>
    <rPh sb="50" eb="52">
      <t>リョウホウ</t>
    </rPh>
    <rPh sb="53" eb="54">
      <t>オコナ</t>
    </rPh>
    <rPh sb="56" eb="58">
      <t>バアイ</t>
    </rPh>
    <rPh sb="59" eb="61">
      <t>ショシン</t>
    </rPh>
    <rPh sb="78" eb="80">
      <t>デキ</t>
    </rPh>
    <rPh sb="94" eb="96">
      <t>シセツ</t>
    </rPh>
    <rPh sb="96" eb="98">
      <t>キジュン</t>
    </rPh>
    <rPh sb="102" eb="104">
      <t>セイシン</t>
    </rPh>
    <rPh sb="104" eb="106">
      <t>リョウホウ</t>
    </rPh>
    <rPh sb="107" eb="109">
      <t>スイジュン</t>
    </rPh>
    <rPh sb="110" eb="111">
      <t>カ</t>
    </rPh>
    <rPh sb="122" eb="124">
      <t>シセツ</t>
    </rPh>
    <rPh sb="124" eb="126">
      <t>キジュン</t>
    </rPh>
    <rPh sb="130" eb="132">
      <t>ニュウイン</t>
    </rPh>
    <rPh sb="133" eb="135">
      <t>キノウ</t>
    </rPh>
    <rPh sb="140" eb="142">
      <t>トウガイ</t>
    </rPh>
    <rPh sb="142" eb="144">
      <t>リョウホウ</t>
    </rPh>
    <rPh sb="145" eb="146">
      <t>オコナ</t>
    </rPh>
    <rPh sb="148" eb="150">
      <t>バアイ</t>
    </rPh>
    <rPh sb="151" eb="153">
      <t>カサン</t>
    </rPh>
    <rPh sb="154" eb="155">
      <t>ミト</t>
    </rPh>
    <rPh sb="160" eb="162">
      <t>ヨウボウ</t>
    </rPh>
    <phoneticPr fontId="5"/>
  </si>
  <si>
    <t>重度認知症患者デイ・ケア科 夜間ケア加算</t>
  </si>
  <si>
    <t>I015</t>
  </si>
  <si>
    <t>現行１００点より４９０点への増点を提案する。
夜間ケア部分の人件費が賄えない。</t>
    <rPh sb="23" eb="25">
      <t>ヤカン</t>
    </rPh>
    <rPh sb="27" eb="29">
      <t>ブブン</t>
    </rPh>
    <rPh sb="30" eb="33">
      <t>ジンケンヒ</t>
    </rPh>
    <rPh sb="34" eb="35">
      <t>マカナ</t>
    </rPh>
    <phoneticPr fontId="5"/>
  </si>
  <si>
    <t>I 012</t>
  </si>
  <si>
    <t>1-A 算定要件の拡大(適応疾患の拡大)</t>
  </si>
  <si>
    <t>認知症も明記される形で精神疾患が5疾病5事業に掲げられているおり、精神科在宅患者支援管理料では認められているにもかかわらず認知症を主病名とした訪問看護が医療保険で実施できないことは不合理であり、認知症を対象疾患に含めることを要望する。</t>
  </si>
  <si>
    <t>医療保護入院等診療料</t>
  </si>
  <si>
    <t>Ｉ014</t>
  </si>
  <si>
    <t xml:space="preserve">２－Ａ　点数の見直し（増点）
1-C　算定要件の拡大（回数制限）
3　　項目設定の見直し          </t>
  </si>
  <si>
    <t>①措置入院、緊急措置入院、医療保護入院及び応急入院（以下「医療保護入院等」という。）の在院者に毎月算定　（100点）
②医療保護入院等での新規入院時と、入院中の入院形態変更時に算定（1,000点）
③毎月実施する必要のある行動制限最小化委員会及び退院促進会議に出席する看護職員の委員会・会議に要する時間を、看護要員の勤務時間数に含める
以上3点を要望する</t>
    <rPh sb="100" eb="102">
      <t>マイツキ</t>
    </rPh>
    <rPh sb="102" eb="104">
      <t>ジッシ</t>
    </rPh>
    <rPh sb="106" eb="108">
      <t>ヒツヨウ</t>
    </rPh>
    <phoneticPr fontId="5"/>
  </si>
  <si>
    <t>入院集団精神療法</t>
  </si>
  <si>
    <t>I005</t>
  </si>
  <si>
    <t>2-A　点数の見直し（増点）・1-B　算定要件の拡大（施設基準）・１－C　算定要件の拡大（回数制限）</t>
    <rPh sb="19" eb="21">
      <t>サンテイ</t>
    </rPh>
    <rPh sb="21" eb="23">
      <t>ヨウケン</t>
    </rPh>
    <rPh sb="24" eb="26">
      <t>カクダイ</t>
    </rPh>
    <rPh sb="27" eb="29">
      <t>シセツ</t>
    </rPh>
    <rPh sb="29" eb="31">
      <t>キジュン</t>
    </rPh>
    <phoneticPr fontId="5"/>
  </si>
  <si>
    <t>入院集団精神療法の６ヶ月以内の制限を撤廃し、週２回を限度として１日350点への引き上げを要望する。対象は本人に加え、家族を含める。</t>
  </si>
  <si>
    <t>通院集団精神療法</t>
  </si>
  <si>
    <t>I006</t>
  </si>
  <si>
    <t>2-A　点数の見直し（増点）・1-B　算定要件の拡大（施設j基準）・1-C　算定要件の拡大（回数制限）</t>
    <rPh sb="19" eb="21">
      <t>サンテイ</t>
    </rPh>
    <rPh sb="21" eb="23">
      <t>ヨウケン</t>
    </rPh>
    <rPh sb="24" eb="26">
      <t>カクダイ</t>
    </rPh>
    <rPh sb="27" eb="29">
      <t>シセツ</t>
    </rPh>
    <rPh sb="30" eb="32">
      <t>キジュン</t>
    </rPh>
    <phoneticPr fontId="5"/>
  </si>
  <si>
    <t>通院集団精神療法の人数の制限と、期限は撤廃し、週2回を限度として1日350点への引き上げを要望する。対象は本人に加え家族を含める。</t>
  </si>
  <si>
    <t>入院生活技能訓練療法</t>
  </si>
  <si>
    <t>I008</t>
  </si>
  <si>
    <t xml:space="preserve">入院患者に対して、認知行動療法の理論と技法に基づき、服薬習慣、再発徴候への対処技能、基本生活技能、対価関係保持能力等の確保をもたらすことにより、病状の改善と社会生活機能の回復を図る治療法である。
期間を撤廃し、点数を増点する。
１００点(６ヵ月以内)、７５点(６ヵ月超)→１５０点　　　　　　　　　　　　　　　　　　　　　　　　　　　　　　　　　　　　　　　　　　　　　　       　　「当該療法に従事する看護師，准看護師及び看護補助者が従事する時間については，入院基本料等の施設基準における看護職員の数に算入できない。」内容については、不合理であり撤廃すべきである。
</t>
  </si>
  <si>
    <t>精神科退院前訪問指導料</t>
  </si>
  <si>
    <t>I011-2</t>
  </si>
  <si>
    <t xml:space="preserve">
1-B　算定要件の拡大(施設基準）　</t>
  </si>
  <si>
    <t>精神科退院前訪問指導料は、複数職種の共同指導の評価がなされているが、管理栄養士、薬剤師、准看護師、公認心理師の共同指導は認められていない。
精神科退院前訪問指導において、管理栄養士、薬剤師、准看護師、公認心理師の関与は有用性が高いことから、この4職種においても算定可能としてもらいたい。</t>
    <rPh sb="49" eb="51">
      <t>コウニン</t>
    </rPh>
    <rPh sb="51" eb="53">
      <t>シンリ</t>
    </rPh>
    <rPh sb="53" eb="54">
      <t>シ</t>
    </rPh>
    <rPh sb="100" eb="102">
      <t>コウニン</t>
    </rPh>
    <rPh sb="102" eb="104">
      <t>シンリ</t>
    </rPh>
    <rPh sb="104" eb="105">
      <t>シ</t>
    </rPh>
    <phoneticPr fontId="5"/>
  </si>
  <si>
    <t>通院・在宅精神療法の時間外・休日・深夜加算</t>
  </si>
  <si>
    <t xml:space="preserve">3　　項目設定の見直し </t>
  </si>
  <si>
    <t>近年、入院患者の在宅移行が進んだ結果、在宅患者に対するきめの細かい対応が求められるようになっている。時間外や休日の対応においてもニーズが増え、常時の診察の体制が無い医療機関においても、それぞれの努力によって対応しているところが増えてきているが、その負担は大きく、そのための手当てが必要である。そこで、診療時間以外の時間、休日または深夜に、入院の可能性がある患者に対して、入院設備のある医療機関において精神保健指定医がＩ002 通院・在宅精神療法を行った場合は、時間外では所定定数に100分の40、休日および深夜では100分の80をそれぞれ加算することを要望する。</t>
    <rPh sb="0" eb="2">
      <t>キンネン</t>
    </rPh>
    <rPh sb="3" eb="5">
      <t>ニュウイン</t>
    </rPh>
    <rPh sb="5" eb="7">
      <t>カンジャ</t>
    </rPh>
    <rPh sb="8" eb="10">
      <t>ザイタク</t>
    </rPh>
    <rPh sb="10" eb="12">
      <t>イコウ</t>
    </rPh>
    <rPh sb="13" eb="14">
      <t>スス</t>
    </rPh>
    <rPh sb="16" eb="18">
      <t>ケッカ</t>
    </rPh>
    <rPh sb="19" eb="21">
      <t>ザイタク</t>
    </rPh>
    <rPh sb="21" eb="23">
      <t>カンジャ</t>
    </rPh>
    <rPh sb="24" eb="25">
      <t>タイ</t>
    </rPh>
    <rPh sb="30" eb="31">
      <t>コマ</t>
    </rPh>
    <rPh sb="33" eb="35">
      <t>タイオウ</t>
    </rPh>
    <rPh sb="36" eb="37">
      <t>モト</t>
    </rPh>
    <rPh sb="50" eb="53">
      <t>ジカンガイ</t>
    </rPh>
    <rPh sb="54" eb="56">
      <t>キュウジツ</t>
    </rPh>
    <rPh sb="57" eb="59">
      <t>タイオウ</t>
    </rPh>
    <rPh sb="68" eb="69">
      <t>フ</t>
    </rPh>
    <rPh sb="80" eb="81">
      <t>ナ</t>
    </rPh>
    <rPh sb="82" eb="84">
      <t>イリョウ</t>
    </rPh>
    <rPh sb="84" eb="86">
      <t>キカン</t>
    </rPh>
    <rPh sb="97" eb="99">
      <t>ドリョク</t>
    </rPh>
    <rPh sb="103" eb="105">
      <t>タイオウ</t>
    </rPh>
    <rPh sb="113" eb="114">
      <t>フ</t>
    </rPh>
    <rPh sb="124" eb="126">
      <t>フタン</t>
    </rPh>
    <rPh sb="127" eb="128">
      <t>オオ</t>
    </rPh>
    <rPh sb="136" eb="138">
      <t>テア</t>
    </rPh>
    <rPh sb="140" eb="142">
      <t>ヒツヨウ</t>
    </rPh>
    <rPh sb="169" eb="171">
      <t>ニュウイン</t>
    </rPh>
    <rPh sb="172" eb="175">
      <t>カノウセイ</t>
    </rPh>
    <rPh sb="178" eb="180">
      <t>カンジャ</t>
    </rPh>
    <rPh sb="181" eb="182">
      <t>タイ</t>
    </rPh>
    <rPh sb="185" eb="187">
      <t>ニュウイン</t>
    </rPh>
    <rPh sb="187" eb="189">
      <t>セツビ</t>
    </rPh>
    <rPh sb="192" eb="194">
      <t>イリョウ</t>
    </rPh>
    <rPh sb="194" eb="196">
      <t>キカン</t>
    </rPh>
    <rPh sb="200" eb="207">
      <t>セイシンホケンシテイイ</t>
    </rPh>
    <rPh sb="276" eb="278">
      <t>ヨウボウ</t>
    </rPh>
    <phoneticPr fontId="5"/>
  </si>
  <si>
    <t>特定薬剤副作用評価加算</t>
  </si>
  <si>
    <t>I001,I002</t>
  </si>
  <si>
    <t>１－B　算定要件の拡大（施設基準）</t>
    <rPh sb="12" eb="14">
      <t>シセツ</t>
    </rPh>
    <rPh sb="14" eb="16">
      <t>キジュン</t>
    </rPh>
    <phoneticPr fontId="5"/>
  </si>
  <si>
    <r>
      <rPr>
        <sz val="11"/>
        <rFont val="ＭＳ Ｐゴシック"/>
        <family val="3"/>
        <charset val="128"/>
        <scheme val="minor"/>
      </rPr>
      <t>薬剤調整が頻回で</t>
    </r>
    <r>
      <rPr>
        <sz val="11"/>
        <color theme="1"/>
        <rFont val="ＭＳ Ｐゴシック"/>
        <family val="2"/>
        <scheme val="minor"/>
      </rPr>
      <t>薬原性錐体外路症状評価尺度DIEPSSを用いた評価を行い，薬物療法の適正化を行う技術は、現在，外来診療での算定に限られているが，この加算を薬剤調整頻度が濃厚で錐体外路症状が生じやすい入院3ヶ月以内の入院精神療法Ⅰ実施時にも適応拡大する。</t>
    </r>
    <rPh sb="0" eb="2">
      <t>ヤクザイ</t>
    </rPh>
    <rPh sb="2" eb="4">
      <t>チョウセイ</t>
    </rPh>
    <rPh sb="5" eb="7">
      <t>ヒンカイ</t>
    </rPh>
    <rPh sb="74" eb="76">
      <t>カサン</t>
    </rPh>
    <rPh sb="77" eb="79">
      <t>ヤクザイ</t>
    </rPh>
    <rPh sb="79" eb="81">
      <t>チョウセイ</t>
    </rPh>
    <rPh sb="81" eb="83">
      <t>ヒンド</t>
    </rPh>
    <rPh sb="84" eb="86">
      <t>ノウコウ</t>
    </rPh>
    <rPh sb="87" eb="89">
      <t>スイタイ</t>
    </rPh>
    <rPh sb="89" eb="91">
      <t>ガイロ</t>
    </rPh>
    <rPh sb="91" eb="93">
      <t>ショウジョウ</t>
    </rPh>
    <rPh sb="94" eb="95">
      <t>ショウ</t>
    </rPh>
    <phoneticPr fontId="5"/>
  </si>
  <si>
    <t>疾患別リハビリテーション料（加算）</t>
  </si>
  <si>
    <t>H000～H003</t>
  </si>
  <si>
    <t>医療計画に精神疾患が加わり5疾病5事業となって施策が進められていくが、身体合併症、うつ病、認知症などについての対応強化が謳われている。しかし、精神疾患をもつ患者のリハビリテーションは、一般病床での実施が難しく、自殺未遂患者や認知症高齢者がＩＣＵなどのベッドを長期利用せざるをえない状況がある。また、リハビリテーションを実施できても精神症状が障壁となり、より長期の期間を要する傾向があるが、精神病棟で時間をかければ障害のない人と同様に回復する可能性はあると報告されている。しかし、精神疾患があり、精神科医療と並行してリハビリテーションを実施するのには、専門的かつ、経験的に高度なテクニックが必要であり、その労力は非常に多大である。そのため、疾患別リハビリテーションの実施1単位につき、15点の加点をつけ、その医療技術に対しての加算を行うことを要望したい。</t>
  </si>
  <si>
    <t>疾患別リハビリテーション料（算定期限超え除外）</t>
  </si>
  <si>
    <t>医療計画に精神疾患が加わり5疾病5事業となって施策が進められていくが、身体合併症、うつ病、認知症などについての対応強化が謳われている。しかし、精神疾患をもつ患者のリハビリテーションは、一般病床での実施が難しく、自殺未遂患者や認知症高齢者がＩＣＵなどのベッドを長期利用せざるをえない状況がある。また、リハビリテーションを実施できても精神症状が障壁となり、より長期の期間を要する傾向があるが、精神病棟で時間をかければ障害のない人と同様に回復する可能性はあると報告されている。今後65歳以上で維持目的としたリハビリテーションが医療保険内で行えなくなるという方針が示されている。精神疾患を持つ患者の介護保険施設への移行は困難であり、患者の回復への希望を摘み取る結果となることは明白である。そこで、精神病棟の精神疾患を持つ患者のリハビリテーションは、この算定期限のある対象疾患から除外することを要望したい。</t>
  </si>
  <si>
    <t>治療抵抗性統合失調症治療指導管理料</t>
    <rPh sb="0" eb="2">
      <t>チリョウ</t>
    </rPh>
    <rPh sb="2" eb="5">
      <t>テイコウセイ</t>
    </rPh>
    <rPh sb="5" eb="10">
      <t>トウゴウシッチョウショウ</t>
    </rPh>
    <rPh sb="10" eb="12">
      <t>チリョウ</t>
    </rPh>
    <rPh sb="12" eb="14">
      <t>シドウ</t>
    </rPh>
    <rPh sb="14" eb="16">
      <t>カンリ</t>
    </rPh>
    <rPh sb="16" eb="17">
      <t>リョウ</t>
    </rPh>
    <phoneticPr fontId="5"/>
  </si>
  <si>
    <t xml:space="preserve">2-A　点数の見直し（増点）    </t>
  </si>
  <si>
    <t xml:space="preserve">治療抵抗性統合失調症患者の内クロザピン治療により70%が２年以内に退院している。この技術をさらに普及させるためにも診療報酬の増点が必要である。統合失調症の入院患者17.5万人のうちの相当数が治療抵抗性であることが推測される。我が国においてのクロザピンは2009年7月より発売され現在約５０００名の患者に処方され、長期入院患者の約５７％が１年以内に、７０％が２年以内に退院している。入院患者の地域移行促進には極めて重要な技術であるといえる。
</t>
  </si>
  <si>
    <t>精神科措置入院退院支援加算</t>
    <rPh sb="0" eb="2">
      <t>セイシン</t>
    </rPh>
    <rPh sb="2" eb="3">
      <t>カ</t>
    </rPh>
    <rPh sb="3" eb="5">
      <t>ソチ</t>
    </rPh>
    <rPh sb="5" eb="7">
      <t>ニュウイン</t>
    </rPh>
    <rPh sb="7" eb="9">
      <t>タイイン</t>
    </rPh>
    <rPh sb="9" eb="11">
      <t>シエン</t>
    </rPh>
    <rPh sb="11" eb="13">
      <t>カサン</t>
    </rPh>
    <phoneticPr fontId="5"/>
  </si>
  <si>
    <t>A227-2</t>
  </si>
  <si>
    <t xml:space="preserve">平成30年度改定では措置入院患者に対して、自治体と連携した退院支援を実施した場合の評価として精神科措置入院退院支援加算が新設された。
入院中より都道府県・保健所を設置する市又は特別区と連携して退院に向けて支援を実施した場合退院時一回に限り600点を算定できる。
しかし措置入院者の退院後の生活環境を整えるために退院後生活環境相談員を選定し、都道府県等と協力し情報を収集し、多職種で共同してアセスメントして意見書を作成するには多大な労力を要する。
また退院する地域自治体との連絡調整にも時間を要するため現在、精神科措置入院退院支援加算を算定病院はごく一部に限られる。しかし再措置入院の防止や患者の安定した地域生活を考えると必要な支援である。上記を考え1000点へ増点をお願いしたい。
</t>
    <rPh sb="0" eb="2">
      <t>ヘイセイ</t>
    </rPh>
    <rPh sb="4" eb="5">
      <t>ネン</t>
    </rPh>
    <rPh sb="5" eb="6">
      <t>ド</t>
    </rPh>
    <rPh sb="6" eb="8">
      <t>カイテイ</t>
    </rPh>
    <rPh sb="10" eb="12">
      <t>ソチ</t>
    </rPh>
    <rPh sb="12" eb="14">
      <t>ニュウイン</t>
    </rPh>
    <rPh sb="14" eb="16">
      <t>カンジャ</t>
    </rPh>
    <rPh sb="17" eb="18">
      <t>タイ</t>
    </rPh>
    <rPh sb="21" eb="24">
      <t>ジチタイ</t>
    </rPh>
    <rPh sb="25" eb="27">
      <t>レンケイ</t>
    </rPh>
    <rPh sb="29" eb="31">
      <t>タイイン</t>
    </rPh>
    <rPh sb="31" eb="33">
      <t>シエン</t>
    </rPh>
    <rPh sb="34" eb="36">
      <t>ジッシ</t>
    </rPh>
    <rPh sb="38" eb="40">
      <t>バアイ</t>
    </rPh>
    <rPh sb="41" eb="43">
      <t>ヒョウカ</t>
    </rPh>
    <rPh sb="46" eb="49">
      <t>セイシンカ</t>
    </rPh>
    <rPh sb="49" eb="51">
      <t>ソチ</t>
    </rPh>
    <rPh sb="51" eb="53">
      <t>ニュウイン</t>
    </rPh>
    <rPh sb="53" eb="55">
      <t>タイイン</t>
    </rPh>
    <rPh sb="55" eb="57">
      <t>シエン</t>
    </rPh>
    <rPh sb="57" eb="59">
      <t>カサン</t>
    </rPh>
    <rPh sb="60" eb="62">
      <t>シンセツ</t>
    </rPh>
    <rPh sb="67" eb="70">
      <t>ニュウインチュウ</t>
    </rPh>
    <rPh sb="72" eb="76">
      <t>トドウフケン</t>
    </rPh>
    <rPh sb="77" eb="80">
      <t>ホケンジョ</t>
    </rPh>
    <rPh sb="81" eb="83">
      <t>セッチ</t>
    </rPh>
    <rPh sb="85" eb="86">
      <t>シ</t>
    </rPh>
    <rPh sb="86" eb="87">
      <t>マタ</t>
    </rPh>
    <rPh sb="88" eb="91">
      <t>トクベツク</t>
    </rPh>
    <rPh sb="92" eb="94">
      <t>レンケイ</t>
    </rPh>
    <rPh sb="96" eb="98">
      <t>タイイン</t>
    </rPh>
    <rPh sb="99" eb="100">
      <t>ム</t>
    </rPh>
    <rPh sb="102" eb="104">
      <t>シエン</t>
    </rPh>
    <rPh sb="105" eb="107">
      <t>ジッシ</t>
    </rPh>
    <rPh sb="109" eb="111">
      <t>バアイ</t>
    </rPh>
    <rPh sb="111" eb="113">
      <t>タイイン</t>
    </rPh>
    <rPh sb="113" eb="114">
      <t>ジ</t>
    </rPh>
    <rPh sb="114" eb="115">
      <t>イチ</t>
    </rPh>
    <rPh sb="115" eb="116">
      <t>カイ</t>
    </rPh>
    <rPh sb="117" eb="118">
      <t>カギ</t>
    </rPh>
    <rPh sb="122" eb="123">
      <t>テン</t>
    </rPh>
    <rPh sb="124" eb="126">
      <t>サンテイ</t>
    </rPh>
    <rPh sb="134" eb="136">
      <t>ソチ</t>
    </rPh>
    <rPh sb="136" eb="138">
      <t>ニュウイン</t>
    </rPh>
    <rPh sb="138" eb="139">
      <t>シャ</t>
    </rPh>
    <rPh sb="140" eb="143">
      <t>タイインゴ</t>
    </rPh>
    <rPh sb="144" eb="146">
      <t>セイカツ</t>
    </rPh>
    <rPh sb="146" eb="148">
      <t>カンキョウ</t>
    </rPh>
    <rPh sb="149" eb="150">
      <t>トトノ</t>
    </rPh>
    <rPh sb="155" eb="158">
      <t>タイインゴ</t>
    </rPh>
    <rPh sb="158" eb="160">
      <t>セイカツ</t>
    </rPh>
    <rPh sb="160" eb="162">
      <t>カンキョウ</t>
    </rPh>
    <rPh sb="162" eb="165">
      <t>ソウダンイン</t>
    </rPh>
    <rPh sb="166" eb="168">
      <t>センテイ</t>
    </rPh>
    <rPh sb="170" eb="174">
      <t>トドウフケン</t>
    </rPh>
    <rPh sb="174" eb="175">
      <t>トウ</t>
    </rPh>
    <rPh sb="176" eb="178">
      <t>キョウリョク</t>
    </rPh>
    <rPh sb="179" eb="181">
      <t>ジョウホウ</t>
    </rPh>
    <rPh sb="182" eb="184">
      <t>シュウシュウ</t>
    </rPh>
    <rPh sb="186" eb="187">
      <t>タ</t>
    </rPh>
    <rPh sb="187" eb="189">
      <t>ショクシュ</t>
    </rPh>
    <rPh sb="190" eb="192">
      <t>キョウドウ</t>
    </rPh>
    <rPh sb="202" eb="205">
      <t>イケンショ</t>
    </rPh>
    <rPh sb="206" eb="208">
      <t>サクセイ</t>
    </rPh>
    <rPh sb="212" eb="214">
      <t>タダイ</t>
    </rPh>
    <rPh sb="215" eb="217">
      <t>ロウリョク</t>
    </rPh>
    <rPh sb="218" eb="219">
      <t>ヨウ</t>
    </rPh>
    <rPh sb="225" eb="227">
      <t>タイイン</t>
    </rPh>
    <rPh sb="229" eb="231">
      <t>チイキ</t>
    </rPh>
    <rPh sb="231" eb="234">
      <t>ジチタイ</t>
    </rPh>
    <rPh sb="236" eb="238">
      <t>レンラク</t>
    </rPh>
    <rPh sb="238" eb="240">
      <t>チョウセイ</t>
    </rPh>
    <rPh sb="242" eb="244">
      <t>ジカン</t>
    </rPh>
    <rPh sb="245" eb="246">
      <t>ヨウ</t>
    </rPh>
    <rPh sb="250" eb="252">
      <t>ゲンザイ</t>
    </rPh>
    <rPh sb="253" eb="256">
      <t>セイシンカ</t>
    </rPh>
    <rPh sb="256" eb="258">
      <t>ソチ</t>
    </rPh>
    <rPh sb="258" eb="260">
      <t>ニュウイン</t>
    </rPh>
    <rPh sb="260" eb="262">
      <t>タイイン</t>
    </rPh>
    <rPh sb="262" eb="264">
      <t>シエン</t>
    </rPh>
    <rPh sb="264" eb="266">
      <t>カサン</t>
    </rPh>
    <rPh sb="267" eb="269">
      <t>サンテイ</t>
    </rPh>
    <rPh sb="269" eb="271">
      <t>ビョウイン</t>
    </rPh>
    <rPh sb="274" eb="276">
      <t>イチブ</t>
    </rPh>
    <rPh sb="277" eb="278">
      <t>カギ</t>
    </rPh>
    <rPh sb="285" eb="286">
      <t>サイ</t>
    </rPh>
    <rPh sb="286" eb="288">
      <t>ソチ</t>
    </rPh>
    <rPh sb="288" eb="290">
      <t>ニュウイン</t>
    </rPh>
    <rPh sb="291" eb="293">
      <t>ボウシ</t>
    </rPh>
    <rPh sb="294" eb="296">
      <t>カンジャ</t>
    </rPh>
    <rPh sb="297" eb="299">
      <t>アンテイ</t>
    </rPh>
    <rPh sb="301" eb="303">
      <t>チイキ</t>
    </rPh>
    <rPh sb="303" eb="305">
      <t>セイカツ</t>
    </rPh>
    <rPh sb="306" eb="307">
      <t>カンガ</t>
    </rPh>
    <rPh sb="310" eb="312">
      <t>ヒツヨウ</t>
    </rPh>
    <rPh sb="313" eb="315">
      <t>シエン</t>
    </rPh>
    <rPh sb="319" eb="321">
      <t>ジョウキ</t>
    </rPh>
    <rPh sb="322" eb="323">
      <t>カンガ</t>
    </rPh>
    <rPh sb="330" eb="331">
      <t>ゾウ</t>
    </rPh>
    <rPh sb="331" eb="332">
      <t>テン</t>
    </rPh>
    <rPh sb="334" eb="335">
      <t>ネガ</t>
    </rPh>
    <phoneticPr fontId="5"/>
  </si>
  <si>
    <t>オンライン診療料</t>
    <rPh sb="5" eb="7">
      <t>シンリョウ</t>
    </rPh>
    <rPh sb="7" eb="8">
      <t>リョウ</t>
    </rPh>
    <phoneticPr fontId="5"/>
  </si>
  <si>
    <t>A003</t>
  </si>
  <si>
    <t>人員配置について「精神科を担当している医師の指示を受けた当該保険医療機関の保健師、看護師、准看護師、作業療法士又は精神保健福祉士（以下「保健師等」という。）」に指示を受ける者に公認心理師を追加すべきである。</t>
    <rPh sb="0" eb="2">
      <t>ジンイン</t>
    </rPh>
    <rPh sb="2" eb="4">
      <t>ハイチ</t>
    </rPh>
    <rPh sb="80" eb="82">
      <t>シジ</t>
    </rPh>
    <rPh sb="83" eb="84">
      <t>ウ</t>
    </rPh>
    <rPh sb="86" eb="87">
      <t>シャ</t>
    </rPh>
    <rPh sb="88" eb="93">
      <t>コウニンシンリシ</t>
    </rPh>
    <rPh sb="94" eb="96">
      <t>ツイカ</t>
    </rPh>
    <phoneticPr fontId="5"/>
  </si>
  <si>
    <t>日本リウマチ学会</t>
    <rPh sb="0" eb="2">
      <t>ニホン</t>
    </rPh>
    <rPh sb="6" eb="8">
      <t>ガッカイ</t>
    </rPh>
    <phoneticPr fontId="5"/>
  </si>
  <si>
    <t>膠原病・リウマチ性疾患関連委員会</t>
    <rPh sb="0" eb="3">
      <t>コウ</t>
    </rPh>
    <rPh sb="8" eb="9">
      <t>セイ</t>
    </rPh>
    <rPh sb="9" eb="11">
      <t>シッカン</t>
    </rPh>
    <rPh sb="11" eb="13">
      <t>カンレン</t>
    </rPh>
    <rPh sb="13" eb="16">
      <t>イインカイコウゲンビョウカンレンイインカイ</t>
    </rPh>
    <phoneticPr fontId="5"/>
  </si>
  <si>
    <t>感染症リスクを有する真菌感染症におけるβDグルカン測定</t>
  </si>
  <si>
    <t>D012 37</t>
  </si>
  <si>
    <t>現在、関節リウマチ（RA）等の自己免疫疾患診療におけるbDグルカン測定は、深在性真菌症加療中であれば月１回の測定が認められていますが、「深在性真菌症疑い」の場合は3ヶ月に1回しか認められておらず、それ以上の測定は過剰としてB査定（過剰）を受けており、査定額・査定数ともにbDグルカンが長崎大学リウマチ・膠原病内科で最も多い項目となっています。TNF阻害剤など生物学的製剤ガイドラインの「要注意事項」においては、『感染症リスクの高い患者では、発熱や呼吸困難などの症状出現に留意するほか、胸部画像所見の推移や血中リンパ球数、bDグルカン、KL-6などの検査値の推移にも留意する』と記載してありますが、その測定間隔については明記されていません。この状況から、bDグルカン測定について西九州自己免疫疾患研究会（長崎大学リウマチ・膠原病内科の研究会）において無記名でアンケートを行った結果、「感染症リスクが高いと判断した場合測定」とする医師が60.9％（14/23名）に達し、3ヶ月に１回で十分とした医師は1名のみの結果でした。また、bDグルカン測定が必要なリスクファクターについての問いでは、１）65歳以上（39％）、２）既存肺疾患（間質性肺炎を含む）（57％）、３）ステロイド使用（48％）、４）メトトレキサート使用（48％）、５）生物学的製剤またはJAK阻害剤使用（78％）、６）糖尿病合併例（39％）、７）過去にニューモシスチス感染症あるいは真菌感染の既往有り（96％）、８）bDグルカン陽性（20pg/ml以上）症例 (87%)が挙げられました。これらの結果から、上記リスクファクターを有するRAや自己免疫疾患におけるbDグルカン測定の算定について月１回認めて頂けますよう要望いたします。</t>
  </si>
  <si>
    <t xml:space="preserve">オンライン診療では患者の急変に対する対応が難しいので、入院も含めた24時間対応することが対面診療以上に求められる。そこで、24時間対応加算としてひと月につき800点の加算をすることを要望したい。
</t>
    <rPh sb="5" eb="7">
      <t>シンリョウ</t>
    </rPh>
    <rPh sb="9" eb="11">
      <t>カンジャ</t>
    </rPh>
    <rPh sb="12" eb="14">
      <t>キュウヘン</t>
    </rPh>
    <rPh sb="15" eb="16">
      <t>タイ</t>
    </rPh>
    <rPh sb="18" eb="20">
      <t>タイオウ</t>
    </rPh>
    <rPh sb="21" eb="22">
      <t>ムズカ</t>
    </rPh>
    <rPh sb="27" eb="29">
      <t>ニュウイン</t>
    </rPh>
    <rPh sb="30" eb="31">
      <t>フク</t>
    </rPh>
    <rPh sb="35" eb="37">
      <t>ジカン</t>
    </rPh>
    <rPh sb="37" eb="39">
      <t>タイオウ</t>
    </rPh>
    <rPh sb="44" eb="48">
      <t>タイメンシンリョウ</t>
    </rPh>
    <rPh sb="48" eb="50">
      <t>イジョウ</t>
    </rPh>
    <rPh sb="51" eb="52">
      <t>モト</t>
    </rPh>
    <rPh sb="63" eb="65">
      <t>ジカン</t>
    </rPh>
    <rPh sb="65" eb="67">
      <t>タイオウ</t>
    </rPh>
    <rPh sb="67" eb="69">
      <t>カサン</t>
    </rPh>
    <rPh sb="74" eb="75">
      <t>ツキ</t>
    </rPh>
    <rPh sb="81" eb="82">
      <t>テン</t>
    </rPh>
    <rPh sb="83" eb="85">
      <t>カサン</t>
    </rPh>
    <rPh sb="91" eb="93">
      <t>ヨウボウ</t>
    </rPh>
    <phoneticPr fontId="5"/>
  </si>
  <si>
    <t>内保連循環器関連委員会</t>
  </si>
  <si>
    <t>日本循環器学会
日本心不全学会
日本心臓リハビリテーション学会
日本温泉気候物理医学会</t>
  </si>
  <si>
    <t>慢性心不全に対する和温療法</t>
  </si>
  <si>
    <t>慢性心不全の患者に対し、室内をほぼ60℃に設定している和温療法器で15分間の和温浴を施行（深部体温は1.0℃上昇）、さらにベッドで30分間の安静保温を行う。和温浴と安静保温で全身の動脈・静脈は拡張し、心臓への前負荷・後負荷は軽減し、心拍出量は増加する。心拍数や血圧の変化は少なく、体酸素消費量の増加は軽微（0.3Mets程度）である。最後に発汗量に見合う水分を飲水させて脱水の予防をする。</t>
  </si>
  <si>
    <t>慢性心不全</t>
  </si>
  <si>
    <t xml:space="preserve">運動療法は重症例には限界があり、心臓再同期療法は３分の１で効果はみられない。減負荷療法の和温療法は2008年多施設前向き臨床研究で心不全に対する安全性と有効性を確認。2010年日本循環器学会「慢性心不全治療ガイドライン」にクラス１（エビデンスレベルB）として記載。2017年改訂版の急性・慢性心不全ガイドラインには「今後期待される治療」の項目に記載。2012年高度先進医療Bに認定後、重症心不全を対象にした前向き無作為比較臨床試験を施行し、安全性と有効性を確認。2014年日本循環器学会専門医誌に「日本で開発された和温療法」として掲載。慢性心不全に対する第一選択の治療法として保険収載の必要性がある。
 </t>
  </si>
  <si>
    <t>日本カプセル内視鏡学会</t>
    <rPh sb="0" eb="2">
      <t>ニホン</t>
    </rPh>
    <rPh sb="6" eb="9">
      <t>ナイシキョウ</t>
    </rPh>
    <rPh sb="9" eb="11">
      <t>ガッカイ</t>
    </rPh>
    <phoneticPr fontId="5"/>
  </si>
  <si>
    <t>消化器関連委員会</t>
    <rPh sb="0" eb="3">
      <t>ショウカキ</t>
    </rPh>
    <rPh sb="3" eb="5">
      <t>カンレン</t>
    </rPh>
    <rPh sb="5" eb="8">
      <t>イインカイ</t>
    </rPh>
    <phoneticPr fontId="5"/>
  </si>
  <si>
    <t>日本消化器内視鏡学会</t>
    <rPh sb="0" eb="2">
      <t>ニホン</t>
    </rPh>
    <rPh sb="2" eb="5">
      <t>ショウカキ</t>
    </rPh>
    <rPh sb="5" eb="8">
      <t>ナイシキョウ</t>
    </rPh>
    <rPh sb="8" eb="10">
      <t>ガッカイ</t>
    </rPh>
    <phoneticPr fontId="5"/>
  </si>
  <si>
    <t>大腸カプセル内視鏡検査の算定要件の見直し
（適用患者の拡大）</t>
    <rPh sb="0" eb="2">
      <t>ダイチョウ</t>
    </rPh>
    <rPh sb="6" eb="9">
      <t>ナイシキョウ</t>
    </rPh>
    <rPh sb="9" eb="11">
      <t>ケンサ</t>
    </rPh>
    <rPh sb="12" eb="14">
      <t>サンテイ</t>
    </rPh>
    <rPh sb="14" eb="16">
      <t>ヨウケン</t>
    </rPh>
    <rPh sb="17" eb="19">
      <t>ミナオ</t>
    </rPh>
    <rPh sb="22" eb="24">
      <t>テキヨウ</t>
    </rPh>
    <rPh sb="24" eb="26">
      <t>カンジャ</t>
    </rPh>
    <rPh sb="27" eb="29">
      <t>カクダイ</t>
    </rPh>
    <phoneticPr fontId="5"/>
  </si>
  <si>
    <t>D313 2</t>
  </si>
  <si>
    <t>大腸カプセル内視鏡検査は、肛門から大腸内視鏡を挿入したり、送気、鎮静剤等が必要ないことから患者の受容性も高く、精密検査の実施割合を増加させ、大腸がんの早期発見早期治療への貢献が期待できる。そこで大腸内視鏡検査が必要であるが（便潜血検査陽性例を含む）、身体的な負担により大腸内視鏡の実施が困難な患者(生理的予備能が低下している患者や鎮痛・鎮静剤が必要な患者)を適用患者に追加することを提案する。</t>
    <rPh sb="60" eb="62">
      <t>ジッシ</t>
    </rPh>
    <rPh sb="70" eb="72">
      <t>ダイチョウ</t>
    </rPh>
    <rPh sb="75" eb="77">
      <t>ソウキ</t>
    </rPh>
    <rPh sb="77" eb="79">
      <t>ハッケン</t>
    </rPh>
    <rPh sb="79" eb="81">
      <t>ソウキ</t>
    </rPh>
    <rPh sb="81" eb="83">
      <t>チリョウ</t>
    </rPh>
    <rPh sb="85" eb="87">
      <t>コウケン</t>
    </rPh>
    <rPh sb="88" eb="90">
      <t>キタイ</t>
    </rPh>
    <phoneticPr fontId="5"/>
  </si>
  <si>
    <t>呼吸器関連委員会
検査関連委員会</t>
    <rPh sb="0" eb="3">
      <t>コキュウキ</t>
    </rPh>
    <rPh sb="3" eb="5">
      <t>カンレン</t>
    </rPh>
    <rPh sb="5" eb="8">
      <t>イインカイ</t>
    </rPh>
    <rPh sb="9" eb="11">
      <t>ケンサ</t>
    </rPh>
    <rPh sb="11" eb="13">
      <t>カンレン</t>
    </rPh>
    <rPh sb="13" eb="16">
      <t>イインカイ</t>
    </rPh>
    <phoneticPr fontId="7"/>
  </si>
  <si>
    <t>呼吸器関連委員会
検査関連委員会</t>
  </si>
  <si>
    <r>
      <t>6</t>
    </r>
    <r>
      <rPr>
        <sz val="11"/>
        <color theme="1"/>
        <rFont val="ＭＳ Ｐゴシック"/>
        <family val="2"/>
        <charset val="128"/>
        <scheme val="minor"/>
      </rPr>
      <t>　　その他（検査方法指定、施行要件の変更）</t>
    </r>
    <rPh sb="0" eb="4">
      <t>ケンサホウホウ</t>
    </rPh>
    <phoneticPr fontId="7"/>
  </si>
  <si>
    <r>
      <t>6</t>
    </r>
    <r>
      <rPr>
        <sz val="11"/>
        <color theme="1"/>
        <rFont val="ＭＳ Ｐゴシック"/>
        <family val="2"/>
        <charset val="128"/>
        <scheme val="minor"/>
      </rPr>
      <t>　　その他（検査方法指定の変更）</t>
    </r>
    <rPh sb="0" eb="4">
      <t>ケンサホウホウ</t>
    </rPh>
    <phoneticPr fontId="7"/>
  </si>
  <si>
    <t>日本小児科学会
日本小児アレルギー学会
日本アレルギー学会</t>
    <rPh sb="0" eb="7">
      <t>ニホンショウニカガッカイ</t>
    </rPh>
    <rPh sb="8" eb="10">
      <t>ニホン</t>
    </rPh>
    <rPh sb="10" eb="12">
      <t>ショウニ</t>
    </rPh>
    <rPh sb="17" eb="19">
      <t>ガッカイ</t>
    </rPh>
    <rPh sb="20" eb="22">
      <t>ニホン</t>
    </rPh>
    <rPh sb="27" eb="29">
      <t>ガッカイ</t>
    </rPh>
    <phoneticPr fontId="7"/>
  </si>
  <si>
    <t>日本呼吸器学会</t>
    <rPh sb="0" eb="2">
      <t>ニホン</t>
    </rPh>
    <rPh sb="2" eb="4">
      <t>コキュウ</t>
    </rPh>
    <rPh sb="4" eb="5">
      <t>キ</t>
    </rPh>
    <rPh sb="5" eb="7">
      <t>ガッカイ</t>
    </rPh>
    <phoneticPr fontId="7"/>
  </si>
  <si>
    <t>呼吸器関連委員会</t>
    <rPh sb="0" eb="2">
      <t>コキュウ</t>
    </rPh>
    <rPh sb="2" eb="3">
      <t>キ</t>
    </rPh>
    <rPh sb="3" eb="5">
      <t>カンレン</t>
    </rPh>
    <rPh sb="5" eb="8">
      <t>イインカイ</t>
    </rPh>
    <phoneticPr fontId="7"/>
  </si>
  <si>
    <t>在宅酸素療法（HOT）を行っている患者であって、増悪を繰り返すⅠ型呼吸不全や軽度のⅡ型呼吸不全、もしくはNPPVの継続が困難なものに対し、ハイフローセラピー用治療器を使用した場合に、３月に３回に限り、指導管理料1800点とともにハイフローセラピー治療器加算として4,000点/月加算を計上する。</t>
    <rPh sb="109" eb="110">
      <t>テン</t>
    </rPh>
    <rPh sb="142" eb="144">
      <t>ケイジョウ</t>
    </rPh>
    <phoneticPr fontId="7"/>
  </si>
  <si>
    <t>COPD及び慢性呼吸不全を呈する疾患</t>
    <rPh sb="4" eb="5">
      <t>オヨ</t>
    </rPh>
    <rPh sb="6" eb="8">
      <t>マンセイ</t>
    </rPh>
    <rPh sb="8" eb="10">
      <t>コキュウ</t>
    </rPh>
    <rPh sb="10" eb="12">
      <t>フゼン</t>
    </rPh>
    <rPh sb="13" eb="14">
      <t>テイ</t>
    </rPh>
    <rPh sb="16" eb="18">
      <t>シッカン</t>
    </rPh>
    <phoneticPr fontId="7"/>
  </si>
  <si>
    <t>緩和ケア診療加算</t>
    <rPh sb="0" eb="2">
      <t>カンワ</t>
    </rPh>
    <rPh sb="4" eb="6">
      <t>シンリョウ</t>
    </rPh>
    <rPh sb="6" eb="8">
      <t>カサン</t>
    </rPh>
    <phoneticPr fontId="7"/>
  </si>
  <si>
    <t>急性呼吸器不全に対する呼吸器診療体制必要条件</t>
    <rPh sb="0" eb="2">
      <t>キュウセイ</t>
    </rPh>
    <rPh sb="2" eb="5">
      <t>コキュウキ</t>
    </rPh>
    <rPh sb="5" eb="7">
      <t>フゼン</t>
    </rPh>
    <rPh sb="8" eb="9">
      <t>タイ</t>
    </rPh>
    <rPh sb="11" eb="13">
      <t>コキュウ</t>
    </rPh>
    <rPh sb="13" eb="14">
      <t>キ</t>
    </rPh>
    <rPh sb="14" eb="16">
      <t>シンリョウ</t>
    </rPh>
    <rPh sb="16" eb="18">
      <t>タイセイ</t>
    </rPh>
    <rPh sb="18" eb="20">
      <t>ヒツヨウ</t>
    </rPh>
    <rPh sb="20" eb="22">
      <t>ジョウケン</t>
    </rPh>
    <phoneticPr fontId="7"/>
  </si>
  <si>
    <t>呼吸器学会</t>
    <rPh sb="0" eb="2">
      <t>コキュウ</t>
    </rPh>
    <rPh sb="2" eb="3">
      <t>キ</t>
    </rPh>
    <rPh sb="3" eb="5">
      <t>ガッカイ</t>
    </rPh>
    <phoneticPr fontId="7"/>
  </si>
  <si>
    <t>日本小児呼吸器学会</t>
    <rPh sb="0" eb="2">
      <t>ニホン</t>
    </rPh>
    <rPh sb="2" eb="4">
      <t>ショウニ</t>
    </rPh>
    <rPh sb="4" eb="6">
      <t>コキュウ</t>
    </rPh>
    <rPh sb="6" eb="7">
      <t>キ</t>
    </rPh>
    <rPh sb="7" eb="9">
      <t>ガッカイ</t>
    </rPh>
    <phoneticPr fontId="7"/>
  </si>
  <si>
    <t>C在宅　C103</t>
    <rPh sb="1" eb="3">
      <t>ザイタク</t>
    </rPh>
    <phoneticPr fontId="7"/>
  </si>
  <si>
    <t>2-A 点数の見直し（増点）
6　その他</t>
    <rPh sb="4" eb="6">
      <t>テンスウ</t>
    </rPh>
    <rPh sb="7" eb="9">
      <t>ミナオ</t>
    </rPh>
    <rPh sb="11" eb="12">
      <t>ゾウ</t>
    </rPh>
    <rPh sb="12" eb="13">
      <t>テン</t>
    </rPh>
    <rPh sb="19" eb="20">
      <t>タ</t>
    </rPh>
    <phoneticPr fontId="7"/>
  </si>
  <si>
    <t>日本睡眠学会　　　　　　　　　　日本心臓病学会　　　　　　　　　　　日本循環器学会　　　　　　　　日本呼吸ケア・リハビリテーション学会</t>
    <rPh sb="0" eb="2">
      <t>ニホン</t>
    </rPh>
    <rPh sb="2" eb="4">
      <t>スイミン</t>
    </rPh>
    <rPh sb="4" eb="6">
      <t>ガッカイ</t>
    </rPh>
    <rPh sb="16" eb="18">
      <t>ニホン</t>
    </rPh>
    <rPh sb="18" eb="20">
      <t>シンゾウ</t>
    </rPh>
    <rPh sb="20" eb="21">
      <t>ビョウ</t>
    </rPh>
    <rPh sb="21" eb="23">
      <t>ガッカイ</t>
    </rPh>
    <rPh sb="34" eb="36">
      <t>ニホン</t>
    </rPh>
    <rPh sb="36" eb="39">
      <t>ジュンカンキ</t>
    </rPh>
    <rPh sb="39" eb="41">
      <t>ガッカイ</t>
    </rPh>
    <rPh sb="49" eb="51">
      <t>ニホン</t>
    </rPh>
    <rPh sb="51" eb="53">
      <t>コキュウ</t>
    </rPh>
    <rPh sb="65" eb="67">
      <t>ガッカイ</t>
    </rPh>
    <phoneticPr fontId="7"/>
  </si>
  <si>
    <t>日本小児呼吸器学会　　　　　　　　日本アレルギー　　　　　　　　　日本小児アレルギー</t>
    <rPh sb="0" eb="2">
      <t>ニホン</t>
    </rPh>
    <rPh sb="2" eb="4">
      <t>ショウニ</t>
    </rPh>
    <rPh sb="4" eb="6">
      <t>コキュウ</t>
    </rPh>
    <rPh sb="6" eb="7">
      <t>キ</t>
    </rPh>
    <rPh sb="7" eb="9">
      <t>ガッカイ</t>
    </rPh>
    <rPh sb="17" eb="19">
      <t>ニホン</t>
    </rPh>
    <rPh sb="33" eb="35">
      <t>ニホン</t>
    </rPh>
    <rPh sb="35" eb="37">
      <t>ショウニ</t>
    </rPh>
    <phoneticPr fontId="7"/>
  </si>
  <si>
    <t>特発性間質性肺炎</t>
    <rPh sb="0" eb="3">
      <t>トクハツセイ</t>
    </rPh>
    <rPh sb="3" eb="4">
      <t>カン</t>
    </rPh>
    <rPh sb="4" eb="6">
      <t>シツセイ</t>
    </rPh>
    <rPh sb="6" eb="8">
      <t>ハイエン</t>
    </rPh>
    <phoneticPr fontId="7"/>
  </si>
  <si>
    <t>日本動脈硬化学会</t>
    <rPh sb="0" eb="2">
      <t>ニホン</t>
    </rPh>
    <rPh sb="2" eb="4">
      <t>ドウミャク</t>
    </rPh>
    <rPh sb="4" eb="6">
      <t>コウカ</t>
    </rPh>
    <rPh sb="6" eb="8">
      <t>ガッカイ</t>
    </rPh>
    <phoneticPr fontId="7"/>
  </si>
  <si>
    <t>循環器関連委員会</t>
    <rPh sb="0" eb="3">
      <t>ジュンカンキ</t>
    </rPh>
    <rPh sb="3" eb="5">
      <t>カンレン</t>
    </rPh>
    <rPh sb="5" eb="7">
      <t>イイン</t>
    </rPh>
    <rPh sb="7" eb="8">
      <t>カイ</t>
    </rPh>
    <phoneticPr fontId="7"/>
  </si>
  <si>
    <t>J039-17の通知文を下記に改訂
当該療法の対象となる家族性高コレステロール血症については、次のいずれかに該当する者のうち、維持療法としての当該療法の実施回数は週１回を限度として算定する。その際、当該療法継続中ないしは前後のPCSK9阻害薬やMTP阻害薬などのLDL低下療法により当該療法の開始基準を下回った場合でも算定する。
ア　LDL-C値が370mg/dLを超えるホモ接合体の者
イ　食事療法と薬物療法を行ってもLDL-C値が170mg/dL以下に下がらないヘテロ接合体の者
（200字）</t>
    <rPh sb="8" eb="11">
      <t>ツウチブン</t>
    </rPh>
    <rPh sb="12" eb="14">
      <t>カキ</t>
    </rPh>
    <rPh sb="15" eb="17">
      <t>カイテイ</t>
    </rPh>
    <rPh sb="247" eb="248">
      <t>ジ</t>
    </rPh>
    <phoneticPr fontId="7"/>
  </si>
  <si>
    <t>039-17</t>
    <phoneticPr fontId="7"/>
  </si>
  <si>
    <t>J039-17が作成された当時はLDL-C値を測定できず総コレステロール(TC)値を基準値としていたが、現在は動脈硬化発症、進展のキーとなるLDL-C値の測定が可能となり日本動脈硬化学会は脂質異常症の診断基準や動脈硬化性疾患予防のための管理目標値にはLDL-Cを中心としている。
LDLアフェレシス開始基準のLDL-C値は、ホモ接合体では指定難病診断のカテゴリー記載値を参考に、ヘテロ接合体ではJ Athero Thromb掲載論文のTC250mg/dLが170mg/dLに対応することを根拠とした。
強力な脂質低下薬がある中で上記数値を下回らない場合は難治性であり発症リスクが高いと考えられるため、LDLアフェレシス治療を既に行っているFH患者が安易にLDLアフェレシス治療中止に至らないように、通知文の改訂が必要である。
（300字）</t>
    <rPh sb="357" eb="359">
      <t>ヒツヨウ</t>
    </rPh>
    <rPh sb="368" eb="369">
      <t>ジ</t>
    </rPh>
    <phoneticPr fontId="7"/>
  </si>
  <si>
    <t>日本救急医学会</t>
    <phoneticPr fontId="3"/>
  </si>
  <si>
    <t>安全入浴指導管理料</t>
    <rPh sb="0" eb="2">
      <t>アンゼン</t>
    </rPh>
    <rPh sb="2" eb="4">
      <t>ニュウヨク</t>
    </rPh>
    <rPh sb="4" eb="6">
      <t>シドウ</t>
    </rPh>
    <rPh sb="6" eb="8">
      <t>カンリ</t>
    </rPh>
    <rPh sb="8" eb="9">
      <t>リョウ</t>
    </rPh>
    <phoneticPr fontId="3"/>
  </si>
  <si>
    <t>日本高次脳機能障害学会</t>
    <rPh sb="0" eb="9">
      <t>ニホンコウジノウキノウショウガイ</t>
    </rPh>
    <rPh sb="9" eb="11">
      <t>ガッカイ</t>
    </rPh>
    <phoneticPr fontId="3"/>
  </si>
  <si>
    <t>リハビリテーション関連委員会
神経関連委員会
精神科関連委員会</t>
    <rPh sb="9" eb="11">
      <t>カンレン</t>
    </rPh>
    <rPh sb="11" eb="14">
      <t>イインカイ</t>
    </rPh>
    <rPh sb="15" eb="17">
      <t>シンケイ</t>
    </rPh>
    <rPh sb="17" eb="19">
      <t>カンレン</t>
    </rPh>
    <rPh sb="19" eb="22">
      <t>イインカイ</t>
    </rPh>
    <rPh sb="23" eb="26">
      <t>セイシンカ</t>
    </rPh>
    <rPh sb="26" eb="28">
      <t>カンレン</t>
    </rPh>
    <rPh sb="28" eb="31">
      <t>イインカイ</t>
    </rPh>
    <phoneticPr fontId="3"/>
  </si>
  <si>
    <t xml:space="preserve">
日本認知症学会
日本神経学会
日本作業療法士協会
日本言語聴覚士協会
日本老年精神医学会
日本リハビリテーション医学会
日本脳神経外科学会
日本脳卒中学会
日本精神神経学会
日本神経心理学会（交渉中）
 </t>
    <phoneticPr fontId="62"/>
  </si>
  <si>
    <t>Trail Making Test日本版（TMT-J）</t>
    <phoneticPr fontId="3"/>
  </si>
  <si>
    <t>Trail Making Test（TMT） は、認知機能のうち幅広い注意、作動記憶、空間的探索、処理速度、保続、衝動性などを総合的に測定できる神経心理学的検査法である。自動車運転適性に関する医学的評価法の1つとしても注目されている。TMTの課題は国際的に広く用いられてきたが、検査用紙は統一されておらず、わが国では年齢別の標準値も定まっていなかった。Trail Making Test日本版は、検査用紙の問題点を解決し、20 ～ 89歳までの健常者を対象とした標準化を行い、判定方法を明確化した。臨床現場での使用頻度の高さと運転適性評価等の社会的ニーズの高さから、早急な収載が望まれる。</t>
    <phoneticPr fontId="7"/>
  </si>
  <si>
    <t>日本腎臓リハビリテーション学会</t>
    <rPh sb="0" eb="2">
      <t>ニホン</t>
    </rPh>
    <rPh sb="2" eb="4">
      <t>ジンゾウ</t>
    </rPh>
    <rPh sb="13" eb="15">
      <t>ガッカイ</t>
    </rPh>
    <phoneticPr fontId="3"/>
  </si>
  <si>
    <t>リハビリテーション関連委員会　腎血液浄化関連委員会</t>
    <rPh sb="9" eb="11">
      <t>カンレン</t>
    </rPh>
    <rPh sb="11" eb="14">
      <t>イインカイ</t>
    </rPh>
    <rPh sb="15" eb="16">
      <t>ジン</t>
    </rPh>
    <rPh sb="16" eb="18">
      <t>ケツエキ</t>
    </rPh>
    <rPh sb="18" eb="20">
      <t>ジョウカ</t>
    </rPh>
    <rPh sb="20" eb="22">
      <t>カンレン</t>
    </rPh>
    <rPh sb="22" eb="25">
      <t>イインカイ</t>
    </rPh>
    <phoneticPr fontId="3"/>
  </si>
  <si>
    <t>日本腎臓学会。日本透析医学会
日本リハビリテーション医学会
日本心臓リハビリテーション学会</t>
    <rPh sb="0" eb="2">
      <t>ニホン</t>
    </rPh>
    <rPh sb="2" eb="4">
      <t>ジンゾウ</t>
    </rPh>
    <rPh sb="4" eb="6">
      <t>ガッカイ</t>
    </rPh>
    <rPh sb="7" eb="9">
      <t>ニホン</t>
    </rPh>
    <rPh sb="9" eb="11">
      <t>トウセキ</t>
    </rPh>
    <rPh sb="11" eb="14">
      <t>イガクカイ</t>
    </rPh>
    <rPh sb="15" eb="17">
      <t>ニホン</t>
    </rPh>
    <rPh sb="26" eb="28">
      <t>イガク</t>
    </rPh>
    <rPh sb="28" eb="29">
      <t>カイ</t>
    </rPh>
    <rPh sb="30" eb="32">
      <t>ニホン</t>
    </rPh>
    <rPh sb="32" eb="34">
      <t>シンゾウ</t>
    </rPh>
    <rPh sb="43" eb="45">
      <t>ガッカイ</t>
    </rPh>
    <phoneticPr fontId="11"/>
  </si>
  <si>
    <t>透析リハビリテーション料</t>
    <rPh sb="0" eb="2">
      <t>トウセキ</t>
    </rPh>
    <rPh sb="11" eb="12">
      <t>リョウ</t>
    </rPh>
    <phoneticPr fontId="3"/>
  </si>
  <si>
    <t>透析患者が施設認定された病院・透析施設・診療所などの医療施設で運動療法を中心とするリハビリテーション行う場合に、算定する。これにより、透析患者の日常生活動作(ADL)・QOL向上、心不全予防、長期予後改善を図る。</t>
    <rPh sb="36" eb="38">
      <t>チュウシン</t>
    </rPh>
    <rPh sb="90" eb="93">
      <t>シンフゼン</t>
    </rPh>
    <rPh sb="93" eb="95">
      <t>ヨボウ</t>
    </rPh>
    <phoneticPr fontId="3"/>
  </si>
  <si>
    <t>透析・末期腎不全</t>
    <rPh sb="0" eb="2">
      <t>トウセキ</t>
    </rPh>
    <rPh sb="3" eb="5">
      <t>マッキ</t>
    </rPh>
    <rPh sb="5" eb="8">
      <t>ジンフゼン</t>
    </rPh>
    <phoneticPr fontId="3"/>
  </si>
  <si>
    <t>透析患者では新規導入患者の平均年齢が69歳と高齢化し、ＡＤＬやQOLの低下が著明であり、身体活動度の低下は心血管病による死亡のリスクであり、生命予後に関係する。海外ではこれらの患者の積極的な運動療法・リハガイドラインで推奨されているが、わが国での普及は十分でない。そこで、透析患者が施設認定された医療施設で運動療法・リハを行う場合に、透析リハ料を算定することにより、透析患者QOL向上・長期予後改善、心不全予防を図り、結果的に長期的な医療費削減効果が期待できる。透析患者は潜在的心不全状態にあると考えられるが、維持透析患者の大半は透析クリニックで透析を受けており、心大血管疾患リハ施設の認定基準を満たさないため、新たな枠組みが必要である。</t>
    <phoneticPr fontId="7"/>
  </si>
  <si>
    <t>日本整形外科学会</t>
    <rPh sb="0" eb="2">
      <t>ニホン</t>
    </rPh>
    <rPh sb="2" eb="6">
      <t>セイケイゲカ</t>
    </rPh>
    <rPh sb="6" eb="8">
      <t>ガッカイ</t>
    </rPh>
    <phoneticPr fontId="10"/>
  </si>
  <si>
    <t>検査関連委員会，
リハビリテーション関連委員会</t>
    <rPh sb="0" eb="2">
      <t>ケンサ</t>
    </rPh>
    <rPh sb="2" eb="7">
      <t>カンレンイインカイ</t>
    </rPh>
    <rPh sb="18" eb="20">
      <t>カンレン</t>
    </rPh>
    <rPh sb="20" eb="23">
      <t>イインカイ</t>
    </rPh>
    <phoneticPr fontId="10"/>
  </si>
  <si>
    <t>日本腰痛学会
日本臨床整形外科学会
日本運動器科学会
日本病態栄養学会
日本リハビリテーション医学会</t>
    <rPh sb="0" eb="2">
      <t>ニホン</t>
    </rPh>
    <rPh sb="2" eb="6">
      <t>ヨウツウガッカイ</t>
    </rPh>
    <rPh sb="7" eb="9">
      <t>ニホン</t>
    </rPh>
    <rPh sb="9" eb="11">
      <t>リンショウ</t>
    </rPh>
    <rPh sb="11" eb="13">
      <t>セイケイ</t>
    </rPh>
    <rPh sb="13" eb="15">
      <t>ゲカ</t>
    </rPh>
    <rPh sb="15" eb="17">
      <t>ガッカイ</t>
    </rPh>
    <rPh sb="18" eb="20">
      <t>ニホン</t>
    </rPh>
    <rPh sb="20" eb="22">
      <t>ウンドウ</t>
    </rPh>
    <rPh sb="22" eb="23">
      <t>キ</t>
    </rPh>
    <rPh sb="23" eb="24">
      <t>カ</t>
    </rPh>
    <rPh sb="24" eb="26">
      <t>ガッカイ</t>
    </rPh>
    <phoneticPr fontId="9"/>
  </si>
  <si>
    <t>四肢骨格筋量測定(四肢・体幹の筋量、脂肪量)
①DXA法
②BIA法</t>
    <rPh sb="0" eb="2">
      <t>シシ</t>
    </rPh>
    <rPh sb="2" eb="4">
      <t>コッカク</t>
    </rPh>
    <rPh sb="4" eb="6">
      <t>キンリョウ</t>
    </rPh>
    <rPh sb="6" eb="8">
      <t>ソクテイ</t>
    </rPh>
    <rPh sb="9" eb="11">
      <t>シシ</t>
    </rPh>
    <rPh sb="12" eb="14">
      <t>タイカン</t>
    </rPh>
    <rPh sb="15" eb="17">
      <t>キンリョウ</t>
    </rPh>
    <rPh sb="18" eb="20">
      <t>シボウ</t>
    </rPh>
    <rPh sb="20" eb="21">
      <t>リョウ</t>
    </rPh>
    <rPh sb="27" eb="28">
      <t>ホウ</t>
    </rPh>
    <rPh sb="33" eb="34">
      <t>ホウ</t>
    </rPh>
    <phoneticPr fontId="3"/>
  </si>
  <si>
    <t>運動器不安定症（サルコペニア、フレイル含む)疑いがある者(40歳以上)に対し、四肢骨格筋量を測定する。測定法としては放射線を用いた①DXA法(被曝侵襲あり、精密、高価器機)とBIA法(電気インピーダンスを用い低侵襲で簡便、測定誤差報告あり、低価)があり、いずれもサルコペニア診断基準(AWGS診断基準)に採用されている。</t>
    <rPh sb="0" eb="7">
      <t>ウンドウキフアンテイショウ</t>
    </rPh>
    <rPh sb="73" eb="75">
      <t>シンシュウ</t>
    </rPh>
    <rPh sb="81" eb="83">
      <t>コウカ</t>
    </rPh>
    <rPh sb="83" eb="85">
      <t>キキ</t>
    </rPh>
    <rPh sb="120" eb="122">
      <t>テイカ</t>
    </rPh>
    <rPh sb="137" eb="139">
      <t>シンダン</t>
    </rPh>
    <rPh sb="139" eb="141">
      <t>キジュン</t>
    </rPh>
    <rPh sb="146" eb="148">
      <t>シンダン</t>
    </rPh>
    <rPh sb="148" eb="150">
      <t>キジュン</t>
    </rPh>
    <phoneticPr fontId="10"/>
  </si>
  <si>
    <t>運動器不安定症(サルコペニアを含む)</t>
    <rPh sb="0" eb="2">
      <t>ウンドウ</t>
    </rPh>
    <rPh sb="2" eb="3">
      <t>キ</t>
    </rPh>
    <rPh sb="3" eb="6">
      <t>フアンテイ</t>
    </rPh>
    <rPh sb="6" eb="7">
      <t>ショウ</t>
    </rPh>
    <rPh sb="15" eb="16">
      <t>フク</t>
    </rPh>
    <phoneticPr fontId="10"/>
  </si>
  <si>
    <t>超高齢社会を邁進する本邦において運動器変性疾患やロコモティブシンドロームは増加の一途である。大要因であるサルコペニアは、その健康寿命を脅かすだけでなく、様々な疾患に関連し治療予後に悪影響を与えることが明らかとなっている。サルコペニアに関する報告は国内外で増えており、40歳以上の壮年期から骨格筋量が低下することも分かってきた。2016年ICD-10を取得したが、本邦ではいまだ診断治療対象ではなく患者抽出も不十分である。本概念の理解を深め、運動と栄養を柱とした多角的介入を行うことは医療福祉の未来への切り札になるだろう。適切な患者抽出のため、本検査の保険収載が必要であると考えられる。</t>
    <phoneticPr fontId="7"/>
  </si>
  <si>
    <t>日本摂食嚥下リハ学会</t>
    <rPh sb="0" eb="2">
      <t>ニホン</t>
    </rPh>
    <rPh sb="2" eb="4">
      <t>セッショク</t>
    </rPh>
    <rPh sb="4" eb="6">
      <t>エンゲ</t>
    </rPh>
    <rPh sb="8" eb="10">
      <t>ガッカイ</t>
    </rPh>
    <phoneticPr fontId="3"/>
  </si>
  <si>
    <t>リハビリテーション関連委員会
検査関連委員会</t>
    <rPh sb="9" eb="11">
      <t>カンレン</t>
    </rPh>
    <rPh sb="11" eb="14">
      <t>イインカイ</t>
    </rPh>
    <rPh sb="15" eb="17">
      <t>ケンサ</t>
    </rPh>
    <rPh sb="17" eb="19">
      <t>カンレン</t>
    </rPh>
    <rPh sb="19" eb="22">
      <t>イインカイ</t>
    </rPh>
    <phoneticPr fontId="3"/>
  </si>
  <si>
    <t xml:space="preserve">日本リハビリテーション医学会
日本小児神経学会
日本高次脳機能障害学会
</t>
    <rPh sb="0" eb="2">
      <t>ニホン</t>
    </rPh>
    <rPh sb="11" eb="14">
      <t>イガクカイ</t>
    </rPh>
    <phoneticPr fontId="9"/>
  </si>
  <si>
    <t>摂食嚥下障害検査</t>
    <rPh sb="0" eb="2">
      <t>セッショク</t>
    </rPh>
    <rPh sb="2" eb="4">
      <t>エンゲ</t>
    </rPh>
    <rPh sb="4" eb="6">
      <t>ショウガイ</t>
    </rPh>
    <rPh sb="6" eb="8">
      <t>ケンサ</t>
    </rPh>
    <phoneticPr fontId="3"/>
  </si>
  <si>
    <t>加齢や精神、心理的な問題、認知症や脳血管障害などの疾患、さらには薬物による副作用など複雑な原因の関与が予想され、低栄養や誤嚥、窒息、死亡のリスクの高い摂食嚥下障害患者に対し、専門的な検査を行う。</t>
    <rPh sb="0" eb="2">
      <t>カレイ</t>
    </rPh>
    <rPh sb="3" eb="5">
      <t>セイシン</t>
    </rPh>
    <rPh sb="6" eb="9">
      <t>シンリテキ</t>
    </rPh>
    <rPh sb="10" eb="12">
      <t>モンダイ</t>
    </rPh>
    <rPh sb="13" eb="16">
      <t>ニンチショウ</t>
    </rPh>
    <rPh sb="17" eb="18">
      <t>ノウ</t>
    </rPh>
    <rPh sb="18" eb="20">
      <t>ケッカン</t>
    </rPh>
    <rPh sb="20" eb="22">
      <t>ショウガイ</t>
    </rPh>
    <rPh sb="25" eb="27">
      <t>シッカン</t>
    </rPh>
    <rPh sb="32" eb="34">
      <t>ヤクブツ</t>
    </rPh>
    <rPh sb="37" eb="40">
      <t>フクサヨウ</t>
    </rPh>
    <rPh sb="42" eb="44">
      <t>フクザツ</t>
    </rPh>
    <rPh sb="45" eb="47">
      <t>ゲンイン</t>
    </rPh>
    <rPh sb="48" eb="50">
      <t>カンヨ</t>
    </rPh>
    <rPh sb="51" eb="53">
      <t>ヨソウ</t>
    </rPh>
    <rPh sb="56" eb="57">
      <t>テイ</t>
    </rPh>
    <rPh sb="57" eb="59">
      <t>エイヨウ</t>
    </rPh>
    <rPh sb="60" eb="62">
      <t>ゴエン</t>
    </rPh>
    <rPh sb="63" eb="65">
      <t>チッソク</t>
    </rPh>
    <rPh sb="66" eb="68">
      <t>シボウ</t>
    </rPh>
    <rPh sb="73" eb="74">
      <t>タカ</t>
    </rPh>
    <rPh sb="75" eb="77">
      <t>セッショク</t>
    </rPh>
    <rPh sb="77" eb="79">
      <t>エンゲ</t>
    </rPh>
    <rPh sb="79" eb="81">
      <t>ショウガイ</t>
    </rPh>
    <rPh sb="81" eb="83">
      <t>カンジャ</t>
    </rPh>
    <rPh sb="84" eb="85">
      <t>タイ</t>
    </rPh>
    <rPh sb="87" eb="90">
      <t>センモンテキ</t>
    </rPh>
    <rPh sb="91" eb="93">
      <t>ケンサ</t>
    </rPh>
    <rPh sb="94" eb="95">
      <t>オコナ</t>
    </rPh>
    <phoneticPr fontId="3"/>
  </si>
  <si>
    <t>「嚥下障害診療ガイドライン」は、診療所などの耳鼻咽喉科一般外来を担当する医師が、基本的な診察と嚥下内視鏡検査を経て、専門医療機関へ紹介するかを判断することを推奨している。すなわち、加齢や精神、心理的な問題、認知症や脳血管障害などの疾患、さらには薬物による副作用など複雑な原因の関与が予想され、かつ低栄養や誤嚥、窒息、死亡などのリスクの高い摂食嚥下障害患者に対しては、より専門的な診察を行う必要がある。また、後期高齢者や認知症患者が急増している現状では、基本的は診療以上の時間、技術、設備を要し、また多職種による評価も必要であることから、これら専門的評価に対する保険収載が必要と考える。</t>
    <rPh sb="1" eb="3">
      <t>エンゲ</t>
    </rPh>
    <rPh sb="3" eb="5">
      <t>ショウガイ</t>
    </rPh>
    <rPh sb="5" eb="7">
      <t>シンリョウ</t>
    </rPh>
    <rPh sb="16" eb="19">
      <t>シンリョウショ</t>
    </rPh>
    <rPh sb="22" eb="24">
      <t>ジビ</t>
    </rPh>
    <rPh sb="24" eb="26">
      <t>インコウ</t>
    </rPh>
    <rPh sb="26" eb="27">
      <t>カ</t>
    </rPh>
    <rPh sb="27" eb="29">
      <t>イッパン</t>
    </rPh>
    <rPh sb="29" eb="31">
      <t>ガイライ</t>
    </rPh>
    <rPh sb="32" eb="34">
      <t>タントウ</t>
    </rPh>
    <rPh sb="36" eb="38">
      <t>イシ</t>
    </rPh>
    <rPh sb="40" eb="43">
      <t>キホンテキ</t>
    </rPh>
    <rPh sb="44" eb="46">
      <t>シンサツ</t>
    </rPh>
    <rPh sb="47" eb="49">
      <t>エンゲ</t>
    </rPh>
    <rPh sb="49" eb="52">
      <t>ナイシキョウ</t>
    </rPh>
    <rPh sb="52" eb="54">
      <t>ケンサ</t>
    </rPh>
    <rPh sb="55" eb="56">
      <t>ヘ</t>
    </rPh>
    <rPh sb="58" eb="60">
      <t>センモン</t>
    </rPh>
    <rPh sb="60" eb="62">
      <t>イリョウ</t>
    </rPh>
    <rPh sb="62" eb="64">
      <t>キカン</t>
    </rPh>
    <rPh sb="65" eb="67">
      <t>ショウカイ</t>
    </rPh>
    <rPh sb="71" eb="73">
      <t>ハンダン</t>
    </rPh>
    <rPh sb="78" eb="80">
      <t>スイショウ</t>
    </rPh>
    <rPh sb="90" eb="92">
      <t>カレイ</t>
    </rPh>
    <rPh sb="93" eb="95">
      <t>セイシン</t>
    </rPh>
    <rPh sb="96" eb="99">
      <t>シンリテキ</t>
    </rPh>
    <rPh sb="100" eb="102">
      <t>モンダイ</t>
    </rPh>
    <rPh sb="103" eb="106">
      <t>ニンチショウ</t>
    </rPh>
    <rPh sb="107" eb="108">
      <t>ノウ</t>
    </rPh>
    <rPh sb="108" eb="110">
      <t>ケッカン</t>
    </rPh>
    <rPh sb="110" eb="112">
      <t>ショウガイ</t>
    </rPh>
    <rPh sb="115" eb="117">
      <t>シッカン</t>
    </rPh>
    <rPh sb="122" eb="124">
      <t>ヤクブツ</t>
    </rPh>
    <rPh sb="127" eb="130">
      <t>フクサヨウ</t>
    </rPh>
    <rPh sb="132" eb="134">
      <t>フクザツ</t>
    </rPh>
    <rPh sb="135" eb="137">
      <t>ゲンイン</t>
    </rPh>
    <rPh sb="138" eb="140">
      <t>カンヨ</t>
    </rPh>
    <rPh sb="141" eb="143">
      <t>ヨソウ</t>
    </rPh>
    <rPh sb="148" eb="149">
      <t>テイ</t>
    </rPh>
    <rPh sb="149" eb="151">
      <t>エイヨウ</t>
    </rPh>
    <rPh sb="152" eb="154">
      <t>ゴエン</t>
    </rPh>
    <rPh sb="155" eb="157">
      <t>チッソク</t>
    </rPh>
    <rPh sb="158" eb="160">
      <t>シボウ</t>
    </rPh>
    <rPh sb="167" eb="168">
      <t>タカ</t>
    </rPh>
    <rPh sb="169" eb="175">
      <t>セッショクエンゲショウガイ</t>
    </rPh>
    <rPh sb="175" eb="177">
      <t>カンジャ</t>
    </rPh>
    <rPh sb="178" eb="179">
      <t>タイ</t>
    </rPh>
    <rPh sb="185" eb="188">
      <t>センモンテキ</t>
    </rPh>
    <rPh sb="189" eb="191">
      <t>シンサツ</t>
    </rPh>
    <rPh sb="192" eb="193">
      <t>オコナ</t>
    </rPh>
    <rPh sb="194" eb="196">
      <t>ヒツヨウ</t>
    </rPh>
    <rPh sb="203" eb="205">
      <t>コウキ</t>
    </rPh>
    <rPh sb="205" eb="208">
      <t>コウレイシャ</t>
    </rPh>
    <rPh sb="209" eb="211">
      <t>ニンチ</t>
    </rPh>
    <rPh sb="211" eb="212">
      <t>ショウ</t>
    </rPh>
    <rPh sb="212" eb="214">
      <t>カンジャ</t>
    </rPh>
    <rPh sb="215" eb="217">
      <t>キュウゾウ</t>
    </rPh>
    <rPh sb="221" eb="223">
      <t>ゲンジョウ</t>
    </rPh>
    <rPh sb="226" eb="229">
      <t>キホンテキ</t>
    </rPh>
    <rPh sb="230" eb="232">
      <t>シンリョウ</t>
    </rPh>
    <rPh sb="232" eb="234">
      <t>イジョウ</t>
    </rPh>
    <rPh sb="235" eb="237">
      <t>ジカン</t>
    </rPh>
    <rPh sb="238" eb="240">
      <t>ギジュツ</t>
    </rPh>
    <rPh sb="241" eb="243">
      <t>セツビ</t>
    </rPh>
    <rPh sb="244" eb="245">
      <t>ヨウ</t>
    </rPh>
    <rPh sb="249" eb="250">
      <t>タ</t>
    </rPh>
    <rPh sb="250" eb="252">
      <t>ショクシュ</t>
    </rPh>
    <rPh sb="255" eb="257">
      <t>ヒョウカ</t>
    </rPh>
    <rPh sb="258" eb="260">
      <t>ヒツヨウ</t>
    </rPh>
    <rPh sb="271" eb="274">
      <t>センモンテキ</t>
    </rPh>
    <rPh sb="274" eb="276">
      <t>ヒョウカ</t>
    </rPh>
    <rPh sb="277" eb="278">
      <t>タイ</t>
    </rPh>
    <rPh sb="280" eb="282">
      <t>ホケン</t>
    </rPh>
    <rPh sb="282" eb="284">
      <t>シュウサイ</t>
    </rPh>
    <rPh sb="285" eb="287">
      <t>ヒツヨウ</t>
    </rPh>
    <rPh sb="288" eb="289">
      <t>カンガ</t>
    </rPh>
    <phoneticPr fontId="7"/>
  </si>
  <si>
    <t xml:space="preserve">日本リウマチ学会
日本整形外科学会
日本臨床整形外科学会
日本運動器学会
日本リハビリテーション医学会
</t>
    <rPh sb="18" eb="20">
      <t>ニホン</t>
    </rPh>
    <rPh sb="20" eb="22">
      <t>リンショウ</t>
    </rPh>
    <rPh sb="22" eb="24">
      <t>セイケイ</t>
    </rPh>
    <rPh sb="24" eb="26">
      <t>ゲカ</t>
    </rPh>
    <rPh sb="26" eb="28">
      <t>ガッカイ</t>
    </rPh>
    <rPh sb="29" eb="31">
      <t>ニホン</t>
    </rPh>
    <rPh sb="31" eb="33">
      <t>ウンドウ</t>
    </rPh>
    <rPh sb="33" eb="34">
      <t>キ</t>
    </rPh>
    <rPh sb="34" eb="36">
      <t>ガッカイ</t>
    </rPh>
    <phoneticPr fontId="5"/>
  </si>
  <si>
    <t>運動器の難治性慢性疼痛における集学的治療に対する慢性疼痛管理加算</t>
    <rPh sb="0" eb="1">
      <t>ウンドウキマンセイシシコッカクキンリョウソクテイシシタイカンキンリョウシボウリョウホウホウ</t>
    </rPh>
    <phoneticPr fontId="24"/>
  </si>
  <si>
    <t>運動器の慢性疼痛患者では、薬物療法をはじめとする一般的な疼痛治療が奏功しないことが少なくない。患者は症状の改善を求めて複数の医療機関の受診を繰り返す。運動器の難治性慢性疼痛の治療では、整形外科や精神科の医師、看護師、理学療法士、臨床心理士、薬剤師、ソーシャルワーカーなど多職種の医療者による評価と治療介入が必要である。治療内容も運動療法や認知行動療法など患者教育に時間を割かなければならない。そのため、難治性慢性疼痛患者を受け入れている医療機関では、評価や治療に多大な人的負担を強いられる一方、集学的診療に対する報酬はない。そのため、集学的治療を実施する医療機関は限られ、不足しているのが現状である。集学的治療を実施する医療機関を増やすことが今後の課題であり、本治療の保険収載が必要であると考えられる。</t>
    <rPh sb="0" eb="3">
      <t>ウンドウキクリカエスクリカエス_x0000__x0000__x0003__x0005__x0000__x0003_
_x0000__x0001__x0011__x0000__x0003__x0018__x0000__x0003__x001F__x0000__x0003_&amp;_x0000__x0003_-_x0000__x0003_4_x0000__x0001_7_x0000__x0003_:_x0000__x0003_=_x0000__x0003_&gt;_x0000__x0002_B_x0000__x0003_F_x0000__x0003_J_x0000__x0003_K_x0000__x0002_Q_x0000__x0003_W_x0000__x0003_]_x0000__x0003_^_x0000__x0002_b_x0000__x0003_f_x0000_胕k_x0000__x0003_o_x0000__x0003_p_x0000__x0001_t_x0000__x0003_x_x0000__x0003_|_x0000__x0003__x0000__x0003__x0000__x0003__x0000__x0001__x0000__x0003__x0000__x0003__x0000__x0003__x0000__x0003_£_x0000__x0003_©_x0000__x0002_­_x0000__x0003_±_x0000__x0003_µ_x0000__x0003_¹_x0000__x0003_»_x0000__x0003_½_x0000__x0003_Â_x0000__x0003_Ç_x0000__x0003_Ì_x0000__x0003_Ñ_x0000__x0003_Ò_x0000__x0001_Õ_x0000__x0003_Ø_x0000__x0003_Û_x0000__x0002_ß_x0000__x0002_ã_x0000__x0001_æ_x0000__x0001_é_x0000__x0001_ì_x0000__x0003_ï_x0000__x0003_ò_x0000__x0003_ó_x0000__x0002_÷_x0000__x0003_û_x0000__x0003_ÿ_x0000__x0003_ā_x0000__x0003_ă_x0000__x0003_ą_x0000__x0003_Ċ_x0000__x0003_ď_x0000__x0003_Ĕ_x0000__x0003_ę_x0000__x0002_ĝ_x0000__x0003_ġ_x0000__x0003_ĥ_x0000__x0002_ĩ_x0000__x0003_ĭ_x0000__x0003_ı_x0000__x0003_Ĳ_x0000__x0002_Ķ_x0000__x0003_ĺ_x0000__x0003_ľ_x0000__x0003_ŀ_x0000__x0003_ł_x0000__x0003_ń_x0000__x0002_ŉ_x0000__x0003_Ŏ_x0000__x0003_œ_x0000__x0003_Ŕ_x0000__x0003_Ś_x0000__x0003_Š_x0000__x0003_Ŧ_x0000__x0003_Ŭ_x0000__x0003_ŭ_x0000__x0003_ŵ_x0000__x0003_Ž_x0000__x0003_ƅ_x0000__x0003_ƍ_x0000__x0003_Ǝ_x0000__x0002_ƒ_x0000__x0003_Ɩ_x0000__x0003_ƚ_x0000__x0003_ƛ_x0000__x0001_Ơ_x0000__x0003_ƥ_x0000__x0003_ƪ_x0000__x0003_Ư_x0000__x0003_ư_x0000__x0003_Ʊ_x0000__x0003_Ʋ_x0000__x0003_Ƴ_x0000__x0003_ƴ_x0000__x0004_ƺ_x0000__x0003_ǀ_x0000__x0003_ǆ_x0000__x0003_ǌ_x0000__x0003_ǒ_x0000__x0003_Ǔ_x0000__x0003_ǘ_x0000__x0003_ǝ_x0000__x0003_Ǣ_x0000__x0003_ǧ_x0000__x0003_Ǩ_x0000__x0002_Ǫ_x0000__x0003_Ǭ_x0000__x0003_Ǯ_x0000__x0003_ǰ_x0000__x0003_Ǵ_x0000__x0003_Ǹ_x0000__x0003_Ǽ_x0000__x0003_ǽ_x0000__x0003_Ǿ_x0000__x0004_ȅ_x0000__x0003_Ȍ_x0000__x0003_ȓ_x0000__x0003_Ț_x0000__x0003_ȡ_x0000__x0002_Ȧ_x0000__x0003_ȫ_x0000__x0003_Ȱ_x0000__x0003_Ȳ_x0000__x0003_ȴ_x0000__x0002_ȸ_x0000__x0003_ȼ_x0000__x0003_ɀ_x0000__x0002_Ʌ_x0000__x0003_Ɋ_x0000__x0003_ɏ_x0000__x0003_ɐ_x0000__x0002_ɓ_x0000__x0003_ɖ_x0000__x0003_ə_x0000__x0003_ɚ_x0000__x0001_ɜ_x0000__x0003_ɞ_x0000__x0003_ɠ_x0000__x0001_ɦ_x0000__x0003_ɬ_x0000__x0003_ɲ_x0000__x0003_ɸ_x0000__x0003_ɾ_x0000__x0003_ʄ_x0000__x0003_ʊ_x0000__x0003_ʍ_x0000__x0003_ʐ_x0000__x0003_ʓ_x0000__x0003_ʖ_x0000__x0003_ʙ_x0000__x0002_ʝ_x0000__x0003_ʡ_x0000__x0003_ʥ_x0000__x0003_ʦ_x0000__x0002_ʪ_x0000__x0003_ʮ_x0000__x0003_ʲ_x0000__x0003_ʳ_x0000__x0003_ʴ_x0000__x0002_ʷ_x0000__x0003_ʺ_x0000__x0003_ʽ_x0000__x0003_ʾ_x0000__x0003_˃_x0000__x0003_ˈ_x0000__x0003_ˍ_x0000__x0003_˒_x0000__x0002_˖_x0000__x0003_˚_x0000__x0003_˞_x0000__x0002_ˢ_x0000__x0003_˦_x0000__x0003_˪_x0000__x0002_ˮ_x0000__x0003_˲_x0000__x0003_˶_x0000__x0003_˷_x0000__x0001_˼_x0000__x0003_́_x0000__x0003_̆_x0000__x0003_̋_x0000__x0003_̐_x0000__x0003_̕_x0000__x0002_̙_x0000__x0003_̝_x0000__x0003_̡_x0000__x0002_̤_x0000__x0003_̧_x0000__x0003_̪_x0000__x0003_̭_x0000__x0003_̰_x0000__x0003_̷_x0000__x0002_̻_x0000__x0003_̿_x0000__x0003_̓_x0000__x0003_̈́_x0000__x0002_͇_x0000__x0003_͊_x0000__x0003_͍_x0000__x0003_͏_x0000__x0003_͑_x0000__x0002_͕_x0000__x0003_͙_x0000__x0003_͝_x0000__x0002_͠_x0000__x0003_ͣ_x0000__x0003_ͦ_x0000__x0003_ͧ_x0000__x0003_ͨ_x0000__x0001_ͬ_x0000__x0003_Ͱ_x0000__x0003_ʹ_x0000__x0003_͸_x0000__x0003_ͼ_x0000__x0003_ͽ_x0000__x0003_΀_x0000__x0003_΃_x0000__x0003_Ά_x0000__x0003_·_x0000__x0002_Ό_x0000__x0003_Α_x0000__x0003_Ζ_x0000__x0003_Η_x0000__x0003_Ι_x0000__x0003_Λ_x0000__x0003_Ν_x0000__x0003_Τ_x0000__x0003_Ϋ_x0000__x0003_β_x0000__x0003_ι_x0000__x0002_ν_x0000__x0003_ρ_x0000__x0003_υ_x0000__x0003_φ_x0000__x0001_ϊ_x0000__x0003_ώ_x0000__x0003_ϒ_x0000__x0002_ϖ_x0000__x0003_Ϛ_x0000__x0003_Ϟ_x0000__x0002_ϡ_x0000__x0003_Ϥ_x0000__x0003_ϧ_x0000__x0003_Ϩ_x0000__x0003_ϩ_x0000__x0003_Ϯ_x0000__x0003_ϳ_x0000__x0003_ϸ_x0000__x0003_Ͻ_x0000__x0002_Ё_x0000__x0003_Ѕ_x0000__x0003_Љ_x0000__x0002_Ѝ_x0000__x0003_Б_x0000__x0003_Е_x0000__x0002_Й_x0000__x0003_Н_x0000__x0003_С_x0000__x0003_Т_x0000__x0001_Ц_x0000__x0003_Щ_x0000__x0003_Ь_x0000__x0003_Ю_x0000__x0003_а_x0000__x0002_г_x0000__x0003_ж_x0000__x0003_й_x0000__x0003_к_x0000__x0003_м_x0000__x0003_о_x0000__x0003_р_x0000__x0001_т_x0000__x0003_ф_x0000__x0002_ш_x0000__x0003_ь_x0000__x0003_ѐ_x0000__x0003_ё_x0000__x0002_є_x0000__x0003_ї_x0000__x0003_њ_x0000__x0002_џ_x0000__x0003_Ѥ_x0000__x0003_ѩ_x0000__x0003_Ѫ_x0000__x0002_Ѯ_x0000__x0003_Ѳ_x0000__x0003_Ѷ_x0000__x0003_ѷ_x0000__x0003_Ѻ_x0000__x0003_ѽ_x0000__x0003_Ҁ_x0000__x0001_҇_x0000__x0003_Ҏ_x0000__x0003_ҕ_x0000__x0003_Ҝ_x0000__x0003_ң_x0000__x0003_Ҫ_x0000__x0003__x0000_瀀䁵_x0000__x0000__x0000_䀸_x0000__x0000__x0000_䁅_x0000__x0000__x0000_䀤_x0000__x0000__x0000_䁹_x0000__x0000__x0000_䀸_x0000__x0000_耀䁖_x0000__x0000__x0000_䀤_x0000__x0000_쀀䁾_x0000__x0000__x0000_䀸_x0000__x0000_耀䁎_x0000__x0000__x0000_䀤_x0000__x0000_쀀䂁_x0000__x0000__x0000_䀸_x0000__x0000_ 䁣_x0000__x0000__x0000_䀤_x0000__x0000__x0000_䂇_x0000__x0000__x0000_䀸_x0000__x0000_耀䁘_x0000__x0000__x0000_䀤_x0000__x0000_ 䂊_x0000__x0000__x0000_䀸_x0000__x0000_耀䁎_x0000__x0000__x0000_䀤_x0000__x0000_က䂑_x0000__x0000__x0000_䀸_x0000__x0000__x0000_䁉_x0000__x0000__x0000_䀤_x0000__x0000_䂑_x0000__x0000__x0000_䀸_x0000__x0000__x0000_䁉_x0000__x0000__x0000_䀤_x0000__x0000_耀䁍_x0000__x0000__x0000_䁁_x0000__x0000__x0000_䁄_x0000__x0000__x0000_䀐_x0000__x0000_က䂑_x0000__x0000__x0000_䁁_x0000__x0000__x0000_䁉_x0000__x0000__x0000_䀐_x0000__x0000_䂑_x0000__x0000__x0000_䁁_x0000__x0000__x0000_䁉_x0000__x0000__x0000_䀐_x0000__x0000_耀䁍_x0000__x0000__x0000_䁃_x0000__x0000__x0000_䁄_x0000__x0000__x0000_䀢_x0000__x0000_䀀䁴_x0000__x0000__x0000_䁃_x0000__x0000_耀䁎_x0000__x0000__x0000_䀢_x0000__x0000__x0000_䁹_x0000__x0000__x0000_䁃_x0000__x0000_耀䁖_x0000__x0000__x0000_䀢_x0000__x0000_쀀䂁_x0000__x0000__x0000_䁃_x0000__x0000_耀䁜_x0000__x0000__x0000_䀢_x0000_</t>
    </rPh>
    <phoneticPr fontId="4"/>
  </si>
  <si>
    <t xml:space="preserve">日本小児神経学会
日本神経学会
日本整形外科学会
日本臨床整形外科学会
日本運動器学会
</t>
    <rPh sb="16" eb="18">
      <t>ニホン</t>
    </rPh>
    <rPh sb="18" eb="20">
      <t>セイケイ</t>
    </rPh>
    <rPh sb="20" eb="22">
      <t>ゲカ</t>
    </rPh>
    <rPh sb="22" eb="24">
      <t>ガッカイ</t>
    </rPh>
    <phoneticPr fontId="5"/>
  </si>
  <si>
    <t>運動量増加機器使用リハビリテーション（麻痺側の関節の屈曲・伸展を補助し運動量を増加
させるためのリハビリテーション用医療機器を用いたリハビリテーション）加算</t>
    <rPh sb="0" eb="3">
      <t>ウンドウリョウ</t>
    </rPh>
    <rPh sb="3" eb="5">
      <t>ゾウカ</t>
    </rPh>
    <rPh sb="5" eb="7">
      <t>キキ</t>
    </rPh>
    <rPh sb="7" eb="9">
      <t>シヨウ</t>
    </rPh>
    <rPh sb="76" eb="78">
      <t>カサン</t>
    </rPh>
    <phoneticPr fontId="24"/>
  </si>
  <si>
    <t>日本老年医学会</t>
    <rPh sb="0" eb="7">
      <t>ニホンロウネンイガクカイ</t>
    </rPh>
    <phoneticPr fontId="4"/>
  </si>
  <si>
    <t>リハビリテーション関連委員会
神経関連委員会
在宅医療関連委員会</t>
    <rPh sb="9" eb="11">
      <t>カンレン</t>
    </rPh>
    <rPh sb="11" eb="14">
      <t>イインカイ</t>
    </rPh>
    <rPh sb="15" eb="17">
      <t>シンケイ</t>
    </rPh>
    <rPh sb="17" eb="19">
      <t>カンレン</t>
    </rPh>
    <rPh sb="19" eb="22">
      <t>イインカイ</t>
    </rPh>
    <rPh sb="23" eb="25">
      <t>ザイタク</t>
    </rPh>
    <rPh sb="25" eb="27">
      <t>イリョウ</t>
    </rPh>
    <rPh sb="27" eb="29">
      <t>カンレン</t>
    </rPh>
    <rPh sb="29" eb="32">
      <t>イインカイ</t>
    </rPh>
    <phoneticPr fontId="4"/>
  </si>
  <si>
    <t>日本臨床内科医会
日本リハビリテーション医学会</t>
  </si>
  <si>
    <t>評価者は、介護者等に最近の患者の様子についてイラストを示しながら13項目の質問を行い、認知機能と関連項目の評価を行う。</t>
    <rPh sb="43" eb="45">
      <t>ニンチ</t>
    </rPh>
    <rPh sb="45" eb="47">
      <t>キノウ</t>
    </rPh>
    <rPh sb="48" eb="50">
      <t>カンレン</t>
    </rPh>
    <rPh sb="50" eb="52">
      <t>コウモク</t>
    </rPh>
    <phoneticPr fontId="4"/>
  </si>
  <si>
    <t>認知症もしくはその疑い</t>
    <rPh sb="0" eb="3">
      <t>ニンチショウ</t>
    </rPh>
    <rPh sb="9" eb="10">
      <t>ウタガ</t>
    </rPh>
    <phoneticPr fontId="4"/>
  </si>
  <si>
    <t>「Ｄ２８５ 認知機能検査その他の心理検査」のうち「１ 操作が容易なもの 80点」の対象に、ABC認知症スケールを追加するよう提案する。本スケールは、最近本邦で開発された信頼性の高い評価尺度である。主な特徴は、認知機能に加えてADLとBPSDを同時に評価し、それらを統合した総合評価が可能である点、各ドメイン及び総合評価の経時的変化が評価できる点、多くの標準的認知症評価尺度との高い併存妥当性が示されている点である。</t>
    <rPh sb="62" eb="64">
      <t>テイアン</t>
    </rPh>
    <rPh sb="67" eb="68">
      <t>ホン</t>
    </rPh>
    <rPh sb="74" eb="76">
      <t>サイキン</t>
    </rPh>
    <rPh sb="98" eb="100">
      <t>ツイカ</t>
    </rPh>
    <rPh sb="109" eb="111">
      <t>ニンチ</t>
    </rPh>
    <rPh sb="111" eb="113">
      <t>キノウ</t>
    </rPh>
    <rPh sb="114" eb="115">
      <t>クワ</t>
    </rPh>
    <rPh sb="126" eb="128">
      <t>ドウジ</t>
    </rPh>
    <rPh sb="129" eb="131">
      <t>ヒョウカ</t>
    </rPh>
    <rPh sb="151" eb="152">
      <t>テン</t>
    </rPh>
    <rPh sb="176" eb="177">
      <t>テン</t>
    </rPh>
    <rPh sb="201" eb="202">
      <t>シメテン</t>
    </rPh>
    <phoneticPr fontId="4"/>
  </si>
  <si>
    <t>日本リハビリテーション医学会</t>
    <rPh sb="0" eb="2">
      <t>ニホン</t>
    </rPh>
    <rPh sb="11" eb="14">
      <t>イガクカイ</t>
    </rPh>
    <phoneticPr fontId="24"/>
  </si>
  <si>
    <t>リハビリテーション関連委員会</t>
    <rPh sb="9" eb="11">
      <t>カンレン</t>
    </rPh>
    <rPh sb="11" eb="13">
      <t>イイン</t>
    </rPh>
    <rPh sb="13" eb="14">
      <t>カイ</t>
    </rPh>
    <phoneticPr fontId="24"/>
  </si>
  <si>
    <t>日本リウマチ学会
日本整形外科学会</t>
    <rPh sb="9" eb="11">
      <t>ニホン</t>
    </rPh>
    <rPh sb="11" eb="13">
      <t>セイケイ</t>
    </rPh>
    <rPh sb="13" eb="15">
      <t>ゲカ</t>
    </rPh>
    <rPh sb="15" eb="17">
      <t>ガッカイ</t>
    </rPh>
    <phoneticPr fontId="5"/>
  </si>
  <si>
    <t>生活期在宅障害者（小児も含む）に対して、３ヶ月間に１度、障害評価、運動指導、生活指導、介護指導、補装具のチェックなどADLや日常活動の診
療及び理学療法士等によるリハビリテーション指導を行った場合に算定。</t>
    <rPh sb="62" eb="64">
      <t>ニチジョウ</t>
    </rPh>
    <phoneticPr fontId="24"/>
  </si>
  <si>
    <t>在宅障害者</t>
    <rPh sb="0" eb="2">
      <t>ザイタク</t>
    </rPh>
    <rPh sb="2" eb="5">
      <t>ショウガイシャ</t>
    </rPh>
    <phoneticPr fontId="24"/>
  </si>
  <si>
    <t>外来リハから介護保険でのリハへの移行が行われているが、医師やリハ関連療法士の介入が不十分
であり、介護保険下においても漫然としたリハの継続が行われている。生活期リハビリテーション医学の研修を受けた医師による定期的で総合的な障害診断、装具チェック、介護・リハビリテーション指導に対しての報酬上の評価するため、保険収載の必要性があると考えられる。</t>
    <rPh sb="0" eb="2">
      <t>ガイライ</t>
    </rPh>
    <rPh sb="6" eb="8">
      <t>カイゴ</t>
    </rPh>
    <rPh sb="8" eb="10">
      <t>ホケン</t>
    </rPh>
    <rPh sb="16" eb="18">
      <t>イコウ</t>
    </rPh>
    <rPh sb="19" eb="20">
      <t>オコナ</t>
    </rPh>
    <rPh sb="27" eb="28">
      <t>イ</t>
    </rPh>
    <rPh sb="28" eb="29">
      <t>シ</t>
    </rPh>
    <rPh sb="32" eb="34">
      <t>カンレン</t>
    </rPh>
    <rPh sb="34" eb="36">
      <t>リョウホウ</t>
    </rPh>
    <rPh sb="36" eb="37">
      <t>シ</t>
    </rPh>
    <rPh sb="38" eb="40">
      <t>カイニュウ</t>
    </rPh>
    <rPh sb="41" eb="44">
      <t>フジュウブン</t>
    </rPh>
    <rPh sb="49" eb="51">
      <t>カイゴ</t>
    </rPh>
    <rPh sb="51" eb="53">
      <t>ホケン</t>
    </rPh>
    <rPh sb="53" eb="54">
      <t>カ</t>
    </rPh>
    <rPh sb="59" eb="61">
      <t>マンゼン</t>
    </rPh>
    <rPh sb="67" eb="69">
      <t>ケイゾク</t>
    </rPh>
    <rPh sb="70" eb="71">
      <t>オコナ</t>
    </rPh>
    <rPh sb="77" eb="79">
      <t>セイカツ</t>
    </rPh>
    <rPh sb="79" eb="80">
      <t>キ</t>
    </rPh>
    <rPh sb="89" eb="91">
      <t>イガク</t>
    </rPh>
    <rPh sb="92" eb="94">
      <t>ケンシュウ</t>
    </rPh>
    <rPh sb="95" eb="96">
      <t>ウ</t>
    </rPh>
    <rPh sb="98" eb="99">
      <t>イ</t>
    </rPh>
    <rPh sb="99" eb="100">
      <t>シ</t>
    </rPh>
    <rPh sb="103" eb="106">
      <t>テイキテキ</t>
    </rPh>
    <rPh sb="107" eb="110">
      <t>ソウゴウテキ</t>
    </rPh>
    <rPh sb="111" eb="113">
      <t>ショウガイ</t>
    </rPh>
    <rPh sb="113" eb="115">
      <t>シンダン</t>
    </rPh>
    <rPh sb="116" eb="118">
      <t>ソウグ</t>
    </rPh>
    <rPh sb="123" eb="125">
      <t>カイゴ</t>
    </rPh>
    <rPh sb="135" eb="137">
      <t>シドウ</t>
    </rPh>
    <rPh sb="138" eb="139">
      <t>タイ</t>
    </rPh>
    <phoneticPr fontId="4"/>
  </si>
  <si>
    <t>日本呼吸ケア・リハビリテーション学会</t>
    <rPh sb="0" eb="4">
      <t>ニホンコキュウ</t>
    </rPh>
    <rPh sb="16" eb="18">
      <t>ガッカイ</t>
    </rPh>
    <phoneticPr fontId="4"/>
  </si>
  <si>
    <t>呼吸器関連委員会、リハビリテーション関連委員会</t>
    <rPh sb="0" eb="3">
      <t>コキュウキ</t>
    </rPh>
    <rPh sb="3" eb="5">
      <t>カンレン</t>
    </rPh>
    <rPh sb="5" eb="8">
      <t>イインカイ</t>
    </rPh>
    <rPh sb="18" eb="20">
      <t>カンレン</t>
    </rPh>
    <rPh sb="20" eb="23">
      <t>イインカイ</t>
    </rPh>
    <phoneticPr fontId="4"/>
  </si>
  <si>
    <t xml:space="preserve">日本呼吸器学会
日本摂食嚥下リハ学会
日本リハビリテーション医学会
</t>
    <rPh sb="0" eb="2">
      <t>ニホン</t>
    </rPh>
    <rPh sb="2" eb="5">
      <t>コキュウキ</t>
    </rPh>
    <rPh sb="5" eb="7">
      <t>ガッカイ</t>
    </rPh>
    <phoneticPr fontId="5"/>
  </si>
  <si>
    <t>呼吸器リハビリテーション料</t>
    <rPh sb="0" eb="3">
      <t>コキュウキ</t>
    </rPh>
    <rPh sb="12" eb="13">
      <t>リョウ</t>
    </rPh>
    <phoneticPr fontId="4"/>
  </si>
  <si>
    <t>言語聴覚士が急性または慢性の呼吸器疾患によって言語聴覚機能に障害を来した患者に発声・発語、摂食嚥下機能および誤嚥性肺炎の軽減や予防のための評価・訓練を実施する。</t>
    <rPh sb="0" eb="5">
      <t>ゲンゴチョウカクシ</t>
    </rPh>
    <rPh sb="6" eb="8">
      <t>キュウセイ</t>
    </rPh>
    <rPh sb="11" eb="13">
      <t>マンセイ</t>
    </rPh>
    <rPh sb="14" eb="17">
      <t>コキュウキ</t>
    </rPh>
    <rPh sb="17" eb="19">
      <t>シッカン</t>
    </rPh>
    <rPh sb="23" eb="25">
      <t>ゲンゴ</t>
    </rPh>
    <rPh sb="25" eb="27">
      <t>チョウカク</t>
    </rPh>
    <rPh sb="27" eb="29">
      <t>キノウ</t>
    </rPh>
    <rPh sb="30" eb="32">
      <t>ショウガイ</t>
    </rPh>
    <rPh sb="33" eb="34">
      <t>キタ</t>
    </rPh>
    <rPh sb="36" eb="38">
      <t>カンジャ</t>
    </rPh>
    <rPh sb="39" eb="41">
      <t>ハッセイ</t>
    </rPh>
    <rPh sb="42" eb="44">
      <t>ハツゴ</t>
    </rPh>
    <rPh sb="45" eb="47">
      <t>セッショク</t>
    </rPh>
    <rPh sb="47" eb="49">
      <t>エンゲ</t>
    </rPh>
    <rPh sb="49" eb="51">
      <t>キノウ</t>
    </rPh>
    <rPh sb="54" eb="59">
      <t>ゴエンセイハイエン</t>
    </rPh>
    <rPh sb="60" eb="62">
      <t>ケイゲン</t>
    </rPh>
    <rPh sb="63" eb="65">
      <t>ヨボウ</t>
    </rPh>
    <rPh sb="69" eb="71">
      <t>ヒョウカ</t>
    </rPh>
    <rPh sb="72" eb="74">
      <t>クンレン</t>
    </rPh>
    <rPh sb="75" eb="77">
      <t>ジッシ</t>
    </rPh>
    <phoneticPr fontId="4"/>
  </si>
  <si>
    <t>日本呼吸器学会</t>
    <rPh sb="0" eb="2">
      <t>ニホン</t>
    </rPh>
    <rPh sb="2" eb="5">
      <t>コキュウキ</t>
    </rPh>
    <rPh sb="5" eb="7">
      <t>ガッカイ</t>
    </rPh>
    <phoneticPr fontId="5"/>
  </si>
  <si>
    <t>H003「1　呼吸器リハビリテーション料（Ⅰ）175点、2　呼吸器リハビリテーション料（Ⅱ）85点を　H003「1　呼吸器リハビリテーション料（Ⅰ）205点、2　呼吸器リハビリテーション料（Ⅱ）100点」に変更</t>
    <rPh sb="7" eb="10">
      <t>コキュウキ</t>
    </rPh>
    <rPh sb="19" eb="20">
      <t>リョウ</t>
    </rPh>
    <rPh sb="26" eb="27">
      <t>テン</t>
    </rPh>
    <rPh sb="30" eb="33">
      <t>コキュウキ</t>
    </rPh>
    <rPh sb="42" eb="43">
      <t>リョウ</t>
    </rPh>
    <rPh sb="48" eb="49">
      <t>テン</t>
    </rPh>
    <rPh sb="58" eb="61">
      <t>コキュウキ</t>
    </rPh>
    <rPh sb="70" eb="71">
      <t>リョウ</t>
    </rPh>
    <rPh sb="77" eb="78">
      <t>テン</t>
    </rPh>
    <rPh sb="81" eb="84">
      <t>コキュウキ</t>
    </rPh>
    <rPh sb="93" eb="94">
      <t>リョウ</t>
    </rPh>
    <rPh sb="100" eb="101">
      <t>テン</t>
    </rPh>
    <rPh sb="103" eb="105">
      <t>ヘンコウ</t>
    </rPh>
    <phoneticPr fontId="4"/>
  </si>
  <si>
    <t>リハビリテーション関連委員会</t>
    <rPh sb="9" eb="11">
      <t>カンレン</t>
    </rPh>
    <rPh sb="11" eb="14">
      <t>イインカイ</t>
    </rPh>
    <phoneticPr fontId="24"/>
  </si>
  <si>
    <t>日本リハビリテーション医学会　　　　　　　
日本神経治療学会</t>
    <rPh sb="11" eb="14">
      <t>イガッカイ</t>
    </rPh>
    <phoneticPr fontId="24"/>
  </si>
  <si>
    <t>パーキンソン病の急性増悪に対する回復期リハビリテーション病棟でのリハビリ</t>
    <rPh sb="16" eb="19">
      <t>カイフクキ</t>
    </rPh>
    <rPh sb="28" eb="30">
      <t>ビョウトウ</t>
    </rPh>
    <phoneticPr fontId="24"/>
  </si>
  <si>
    <t>進行期パーキンソン病(PD)の急性増悪での症状の充分な改善には、薬剤治療、外科的治療に加えてリハビリが重要である。一般病棟でのリハビリは質的、量的に限界があり、運動障害の改善、
ADL・QOLの向上には回復期リハビリ病棟での集中的な総合的リハビリが必要である。これに加えて誤嚥性肺炎など合併症の抑制にも有効である。進行期PDの急性増悪を回復期リハビリ病棟の対象疾患（6単位/日、60日間）とすることを提案する。</t>
    <rPh sb="51" eb="53">
      <t>ジュウヨウ</t>
    </rPh>
    <rPh sb="124" eb="126">
      <t>ヒツヨウ</t>
    </rPh>
    <rPh sb="133" eb="134">
      <t>クワ</t>
    </rPh>
    <rPh sb="151" eb="153">
      <t>ユウコウ</t>
    </rPh>
    <phoneticPr fontId="24"/>
  </si>
  <si>
    <t>日本心臓リハビリテーション学会</t>
    <rPh sb="0" eb="2">
      <t>ニホン</t>
    </rPh>
    <rPh sb="2" eb="4">
      <t>シンゾウ</t>
    </rPh>
    <rPh sb="13" eb="15">
      <t>ガッカイ</t>
    </rPh>
    <phoneticPr fontId="4"/>
  </si>
  <si>
    <t>循環器関連委員会　
リハビリテーション関連委員会</t>
    <rPh sb="0" eb="3">
      <t>ジュンカンキ</t>
    </rPh>
    <rPh sb="3" eb="5">
      <t>カンレン</t>
    </rPh>
    <rPh sb="5" eb="8">
      <t>イインカイ</t>
    </rPh>
    <rPh sb="19" eb="21">
      <t>カンレン</t>
    </rPh>
    <rPh sb="21" eb="24">
      <t>イインカイ</t>
    </rPh>
    <phoneticPr fontId="4"/>
  </si>
  <si>
    <t>日本循環器学会　
日本心臓病学会
日本心不全学会
日本リハビリテーション医学会　</t>
    <rPh sb="0" eb="2">
      <t>ニホン</t>
    </rPh>
    <phoneticPr fontId="4"/>
  </si>
  <si>
    <t>「心大血管疾患リハビリテーション料の
起算日の変更」</t>
    <rPh sb="0" eb="3">
      <t>キサンビノ</t>
    </rPh>
    <rPh sb="1" eb="2">
      <t>シン</t>
    </rPh>
    <rPh sb="2" eb="5">
      <t>ダイケッカン</t>
    </rPh>
    <rPh sb="5" eb="7">
      <t>シッカン</t>
    </rPh>
    <rPh sb="16" eb="17">
      <t>リョウカカシセツキジュンカクダイツイカセンニンジュウジシャリンショウケンサギシサンカク</t>
    </rPh>
    <phoneticPr fontId="4"/>
  </si>
  <si>
    <t>1-B　算定要件の変更</t>
    <rPh sb="0" eb="2">
      <t>ホウカツ</t>
    </rPh>
    <phoneticPr fontId="8"/>
  </si>
  <si>
    <t>日本循環器学会　
日本心臓病学会
日本心不全学会
日本リハビリテーション医学会</t>
    <rPh sb="0" eb="2">
      <t>ニホン</t>
    </rPh>
    <rPh sb="25" eb="27">
      <t>ニホン</t>
    </rPh>
    <rPh sb="36" eb="39">
      <t>イガクカイ</t>
    </rPh>
    <phoneticPr fontId="4"/>
  </si>
  <si>
    <t>「心大血管疾患リハビリテーション料に関わる施設基準の拡大：追加専任従事者
としての臨床検査技師の参画」</t>
    <rPh sb="1" eb="2">
      <t>シン</t>
    </rPh>
    <rPh sb="2" eb="5">
      <t>ダイケッカン</t>
    </rPh>
    <rPh sb="5" eb="7">
      <t>シッカン</t>
    </rPh>
    <rPh sb="16" eb="17">
      <t>リョウ</t>
    </rPh>
    <rPh sb="18" eb="19">
      <t>カカ</t>
    </rPh>
    <rPh sb="21" eb="23">
      <t>シセツ</t>
    </rPh>
    <rPh sb="23" eb="25">
      <t>キジュン</t>
    </rPh>
    <rPh sb="26" eb="28">
      <t>カクダイ</t>
    </rPh>
    <rPh sb="29" eb="31">
      <t>ツイカ</t>
    </rPh>
    <rPh sb="31" eb="33">
      <t>センニン</t>
    </rPh>
    <rPh sb="33" eb="36">
      <t>ジュウジシャ</t>
    </rPh>
    <rPh sb="41" eb="43">
      <t>リンショウ</t>
    </rPh>
    <rPh sb="43" eb="45">
      <t>ケンサ</t>
    </rPh>
    <rPh sb="45" eb="47">
      <t>ギシ</t>
    </rPh>
    <rPh sb="48" eb="50">
      <t>サンカク</t>
    </rPh>
    <phoneticPr fontId="4"/>
  </si>
  <si>
    <t>日本腎臓リハビリテーション学会</t>
    <rPh sb="0" eb="2">
      <t>ニホン</t>
    </rPh>
    <rPh sb="2" eb="4">
      <t>ジンゾウ</t>
    </rPh>
    <rPh sb="13" eb="15">
      <t>ガッカイ</t>
    </rPh>
    <phoneticPr fontId="8"/>
  </si>
  <si>
    <t>リハビリテーション関連委員会　
腎血液浄化関連委員会</t>
    <rPh sb="9" eb="11">
      <t>カンレン</t>
    </rPh>
    <rPh sb="11" eb="14">
      <t>イインカイ</t>
    </rPh>
    <rPh sb="16" eb="17">
      <t>ジン</t>
    </rPh>
    <rPh sb="17" eb="19">
      <t>ケツエキ</t>
    </rPh>
    <rPh sb="19" eb="21">
      <t>ジョウカ</t>
    </rPh>
    <rPh sb="21" eb="23">
      <t>カンレン</t>
    </rPh>
    <rPh sb="23" eb="26">
      <t>イインカイ</t>
    </rPh>
    <phoneticPr fontId="8"/>
  </si>
  <si>
    <t>日本腎臓学会
日本透析医学会
日本リハビリテーション医学会
日本心臓リハビリテーション学会</t>
    <rPh sb="0" eb="2">
      <t>ニホン</t>
    </rPh>
    <rPh sb="2" eb="4">
      <t>ジンゾウ</t>
    </rPh>
    <rPh sb="4" eb="6">
      <t>ガッカイ</t>
    </rPh>
    <rPh sb="7" eb="9">
      <t>ニホン</t>
    </rPh>
    <rPh sb="9" eb="11">
      <t>トウセキ</t>
    </rPh>
    <rPh sb="11" eb="14">
      <t>イガクカイ</t>
    </rPh>
    <rPh sb="15" eb="17">
      <t>ニホン</t>
    </rPh>
    <rPh sb="26" eb="28">
      <t>イガク</t>
    </rPh>
    <rPh sb="28" eb="29">
      <t>カイ</t>
    </rPh>
    <rPh sb="30" eb="32">
      <t>ニホン</t>
    </rPh>
    <rPh sb="32" eb="34">
      <t>シンゾウ</t>
    </rPh>
    <rPh sb="43" eb="45">
      <t>ガッカイ</t>
    </rPh>
    <phoneticPr fontId="8"/>
  </si>
  <si>
    <t>高度腎機能障害患者指導加算</t>
    <rPh sb="0" eb="2">
      <t>コウド</t>
    </rPh>
    <rPh sb="2" eb="5">
      <t>ジンキノウ</t>
    </rPh>
    <rPh sb="5" eb="7">
      <t>ショウガイ</t>
    </rPh>
    <rPh sb="7" eb="9">
      <t>カンジャ</t>
    </rPh>
    <rPh sb="9" eb="11">
      <t>シドウ</t>
    </rPh>
    <rPh sb="11" eb="13">
      <t>カサン</t>
    </rPh>
    <phoneticPr fontId="8"/>
  </si>
  <si>
    <t>日本摂食嚥下リハ学会</t>
    <rPh sb="0" eb="2">
      <t>ニホン</t>
    </rPh>
    <rPh sb="2" eb="4">
      <t>セッショク</t>
    </rPh>
    <rPh sb="4" eb="6">
      <t>エンゲ</t>
    </rPh>
    <rPh sb="8" eb="10">
      <t>ガッカイ</t>
    </rPh>
    <phoneticPr fontId="8"/>
  </si>
  <si>
    <t>リハビリテーション関連委員会</t>
    <rPh sb="9" eb="11">
      <t>カンレン</t>
    </rPh>
    <rPh sb="11" eb="14">
      <t>イインカイ</t>
    </rPh>
    <phoneticPr fontId="8"/>
  </si>
  <si>
    <t>摂食機能療法</t>
    <rPh sb="0" eb="2">
      <t>セッショク</t>
    </rPh>
    <rPh sb="2" eb="6">
      <t>キノウリョウホウ</t>
    </rPh>
    <phoneticPr fontId="8"/>
  </si>
  <si>
    <t>004　注１</t>
    <rPh sb="4" eb="5">
      <t>チュウ</t>
    </rPh>
    <phoneticPr fontId="8"/>
  </si>
  <si>
    <t>6（算定要件の異なるⅢを追加する）</t>
    <rPh sb="2" eb="6">
      <t>サンテイヨウケン</t>
    </rPh>
    <rPh sb="7" eb="8">
      <t>コト</t>
    </rPh>
    <rPh sb="12" eb="14">
      <t>ツイカ</t>
    </rPh>
    <phoneticPr fontId="8"/>
  </si>
  <si>
    <t>リハビリテーション関連委員会
検査関連委員会</t>
    <rPh sb="9" eb="11">
      <t>カンレン</t>
    </rPh>
    <rPh sb="11" eb="14">
      <t>イインカイ</t>
    </rPh>
    <rPh sb="15" eb="17">
      <t>ケンサ</t>
    </rPh>
    <rPh sb="17" eb="19">
      <t>カンレン</t>
    </rPh>
    <rPh sb="19" eb="22">
      <t>イインカイ</t>
    </rPh>
    <phoneticPr fontId="8"/>
  </si>
  <si>
    <t>日本小児神経学会
日本リハビリテーション医学会　</t>
  </si>
  <si>
    <t>嚥下造影多職種連携評価</t>
    <rPh sb="0" eb="2">
      <t>エンゲ</t>
    </rPh>
    <rPh sb="2" eb="4">
      <t>ゾウエイ</t>
    </rPh>
    <rPh sb="4" eb="5">
      <t>タ</t>
    </rPh>
    <rPh sb="5" eb="7">
      <t>ショクシュ</t>
    </rPh>
    <rPh sb="7" eb="9">
      <t>レンケイ</t>
    </rPh>
    <rPh sb="9" eb="11">
      <t>ヒョウカ</t>
    </rPh>
    <phoneticPr fontId="8"/>
  </si>
  <si>
    <t>6（加算を新たに設定する）</t>
    <rPh sb="2" eb="4">
      <t>カサン</t>
    </rPh>
    <rPh sb="5" eb="6">
      <t>アラ</t>
    </rPh>
    <rPh sb="8" eb="10">
      <t>セッテイ</t>
    </rPh>
    <phoneticPr fontId="8"/>
  </si>
  <si>
    <t>リハビリテーション関連委員会
栄養関連委員会</t>
    <rPh sb="9" eb="11">
      <t>カンレン</t>
    </rPh>
    <rPh sb="11" eb="14">
      <t>イインカイ</t>
    </rPh>
    <rPh sb="15" eb="17">
      <t>エイヨウ</t>
    </rPh>
    <rPh sb="17" eb="19">
      <t>カンレン</t>
    </rPh>
    <rPh sb="19" eb="22">
      <t>イインカイ</t>
    </rPh>
    <phoneticPr fontId="8"/>
  </si>
  <si>
    <t>日本小児神経学会
日本老年医学会
日本リハビリテーション医学会　</t>
  </si>
  <si>
    <t>嚥下調整食</t>
    <rPh sb="0" eb="2">
      <t>エンゲ</t>
    </rPh>
    <rPh sb="2" eb="4">
      <t>チョウセイ</t>
    </rPh>
    <rPh sb="4" eb="5">
      <t>ショク</t>
    </rPh>
    <phoneticPr fontId="8"/>
  </si>
  <si>
    <t>特別食加算</t>
    <rPh sb="0" eb="2">
      <t>トクベツ</t>
    </rPh>
    <rPh sb="2" eb="3">
      <t>ショク</t>
    </rPh>
    <rPh sb="3" eb="5">
      <t>カサン</t>
    </rPh>
    <phoneticPr fontId="8"/>
  </si>
  <si>
    <r>
      <t>1-A</t>
    </r>
    <r>
      <rPr>
        <sz val="12"/>
        <color rgb="FF000000"/>
        <rFont val="ＭＳ Ｐゴシック"/>
        <family val="3"/>
        <charset val="128"/>
      </rPr>
      <t>算定要件の拡大
（適応疾患の拡大）</t>
    </r>
    <rPh sb="3" eb="5">
      <t>サンテイ</t>
    </rPh>
    <rPh sb="5" eb="7">
      <t>ヨウケン</t>
    </rPh>
    <rPh sb="8" eb="10">
      <t>カクダイ</t>
    </rPh>
    <rPh sb="12" eb="14">
      <t>テキオウ</t>
    </rPh>
    <rPh sb="14" eb="16">
      <t>シッカン</t>
    </rPh>
    <rPh sb="17" eb="19">
      <t>カクダイ</t>
    </rPh>
    <phoneticPr fontId="8"/>
  </si>
  <si>
    <t>日本リハビリテーション医学会</t>
    <rPh sb="0" eb="2">
      <t>ニホン</t>
    </rPh>
    <rPh sb="11" eb="14">
      <t>イガッカイ</t>
    </rPh>
    <phoneticPr fontId="8"/>
  </si>
  <si>
    <t>リハビリテーション関連委員会</t>
    <rPh sb="9" eb="11">
      <t>カンレン</t>
    </rPh>
    <rPh sb="11" eb="13">
      <t>イイン</t>
    </rPh>
    <rPh sb="13" eb="14">
      <t>カイ</t>
    </rPh>
    <phoneticPr fontId="8"/>
  </si>
  <si>
    <t xml:space="preserve">日本整形外科学会
日本摂食嚥下リハ学会
</t>
    <rPh sb="0" eb="2">
      <t>ニホン</t>
    </rPh>
    <rPh sb="2" eb="4">
      <t>セイケイ</t>
    </rPh>
    <rPh sb="4" eb="6">
      <t>ゲカ</t>
    </rPh>
    <rPh sb="6" eb="8">
      <t>ガッカイ</t>
    </rPh>
    <phoneticPr fontId="5"/>
  </si>
  <si>
    <t>がん患者リハビリテーション料</t>
    <rPh sb="2" eb="4">
      <t>カンジャ</t>
    </rPh>
    <rPh sb="13" eb="14">
      <t>リョウ</t>
    </rPh>
    <phoneticPr fontId="8"/>
  </si>
  <si>
    <t>日本リハビリテーション医学会</t>
    <rPh sb="0" eb="2">
      <t>ニホン</t>
    </rPh>
    <rPh sb="11" eb="12">
      <t>イ</t>
    </rPh>
    <rPh sb="12" eb="14">
      <t>ガッカイ</t>
    </rPh>
    <phoneticPr fontId="8"/>
  </si>
  <si>
    <t>リハビリテーション関連委員会
神経関連委員会</t>
    <rPh sb="9" eb="11">
      <t>カンレン</t>
    </rPh>
    <rPh sb="11" eb="13">
      <t>イイン</t>
    </rPh>
    <rPh sb="13" eb="14">
      <t>カイ</t>
    </rPh>
    <phoneticPr fontId="8"/>
  </si>
  <si>
    <t>日本整形外科学会
日本小児神経学会
日本神経学会</t>
    <rPh sb="0" eb="2">
      <t>ニホン</t>
    </rPh>
    <rPh sb="2" eb="4">
      <t>セイケイ</t>
    </rPh>
    <rPh sb="4" eb="6">
      <t>ゲカ</t>
    </rPh>
    <rPh sb="6" eb="8">
      <t>ガッカイ</t>
    </rPh>
    <phoneticPr fontId="5"/>
  </si>
  <si>
    <t>ボツリヌス毒素使用しての神経ブロックにおいて、超音波検査もしくは筋電図ガイド下、または神経電気刺激下
での治療対象筋の同定を行った場合の加算料
(ガイド下で、ボツリヌス毒素使用して
神経ブロックを行った場合の加算料）</t>
    <rPh sb="5" eb="7">
      <t>ドクソ</t>
    </rPh>
    <rPh sb="7" eb="9">
      <t>シヨウ</t>
    </rPh>
    <rPh sb="12" eb="14">
      <t>シンケイ</t>
    </rPh>
    <rPh sb="65" eb="67">
      <t>バアイ</t>
    </rPh>
    <rPh sb="76" eb="77">
      <t>シタ</t>
    </rPh>
    <rPh sb="84" eb="86">
      <t>ドクソ</t>
    </rPh>
    <rPh sb="86" eb="88">
      <t>シヨウ</t>
    </rPh>
    <rPh sb="91" eb="93">
      <t>シンケイ</t>
    </rPh>
    <rPh sb="98" eb="99">
      <t>オコナ</t>
    </rPh>
    <rPh sb="101" eb="103">
      <t>バアイ</t>
    </rPh>
    <rPh sb="104" eb="106">
      <t>カサン</t>
    </rPh>
    <rPh sb="106" eb="107">
      <t>リョウ</t>
    </rPh>
    <phoneticPr fontId="8"/>
  </si>
  <si>
    <t>２－A点数の見直し（増点）
５　新規特定保険医療材料等に係る点数</t>
    <rPh sb="3" eb="5">
      <t>テンスウ</t>
    </rPh>
    <rPh sb="6" eb="8">
      <t>ミナオ</t>
    </rPh>
    <rPh sb="10" eb="11">
      <t>ゾウ</t>
    </rPh>
    <rPh sb="11" eb="12">
      <t>テン</t>
    </rPh>
    <phoneticPr fontId="8"/>
  </si>
  <si>
    <t>循環器関連委員会　
リハビリテーション関連員会</t>
    <rPh sb="0" eb="3">
      <t>ジュンカンキ</t>
    </rPh>
    <rPh sb="3" eb="5">
      <t>カンレン</t>
    </rPh>
    <rPh sb="5" eb="8">
      <t>イインカイ</t>
    </rPh>
    <rPh sb="19" eb="21">
      <t>カンレン</t>
    </rPh>
    <rPh sb="21" eb="22">
      <t>イン</t>
    </rPh>
    <rPh sb="22" eb="23">
      <t>カイ</t>
    </rPh>
    <phoneticPr fontId="4"/>
  </si>
  <si>
    <t>日本循環器学会　
日本心臓病学会
日本心不全学会
日本病態栄養学会
日本老年医学会
日本リハビリテーション医学会　</t>
    <rPh sb="0" eb="2">
      <t>ニホン</t>
    </rPh>
    <phoneticPr fontId="4"/>
  </si>
  <si>
    <t>心不全再入院予防指導管理料</t>
    <rPh sb="0" eb="2">
      <t>シンフゼン</t>
    </rPh>
    <phoneticPr fontId="4"/>
  </si>
  <si>
    <t>日本循環器学会　
日本心臓病学会
日本心不全学会
日本病態栄養学会
日本リハビリテーション医学会</t>
    <rPh sb="0" eb="2">
      <t>ニホン</t>
    </rPh>
    <rPh sb="34" eb="36">
      <t>ニホン</t>
    </rPh>
    <rPh sb="45" eb="48">
      <t>イガクカイ</t>
    </rPh>
    <phoneticPr fontId="4"/>
  </si>
  <si>
    <t>「心大血管疾患リハビリテーション
在宅療法指導管理料」の新設</t>
  </si>
  <si>
    <t>日本脳卒中学会
日本老年医学会
日本リハビリテーション医学会　</t>
  </si>
  <si>
    <t>栄養・摂食嚥下管理加算</t>
    <rPh sb="0" eb="2">
      <t>エイヨウ</t>
    </rPh>
    <rPh sb="3" eb="5">
      <t>セッショク</t>
    </rPh>
    <rPh sb="5" eb="7">
      <t>エンゲ</t>
    </rPh>
    <rPh sb="7" eb="9">
      <t>カンリ</t>
    </rPh>
    <rPh sb="9" eb="11">
      <t>カサン</t>
    </rPh>
    <phoneticPr fontId="8"/>
  </si>
  <si>
    <t>リハビリテーション関連委員会
在宅医療関連委員会</t>
    <rPh sb="9" eb="11">
      <t>カンレン</t>
    </rPh>
    <rPh sb="11" eb="14">
      <t>イインカイ</t>
    </rPh>
    <rPh sb="15" eb="17">
      <t>ザイタク</t>
    </rPh>
    <rPh sb="17" eb="19">
      <t>イリョウ</t>
    </rPh>
    <rPh sb="19" eb="21">
      <t>カンレン</t>
    </rPh>
    <rPh sb="21" eb="24">
      <t>イインカイ</t>
    </rPh>
    <phoneticPr fontId="8"/>
  </si>
  <si>
    <t>既</t>
    <rPh sb="0" eb="1">
      <t>キ</t>
    </rPh>
    <phoneticPr fontId="8"/>
  </si>
  <si>
    <t>A003　オンライン診療料に
嚥下障害診療も追加</t>
    <rPh sb="10" eb="12">
      <t>シンリョウ</t>
    </rPh>
    <rPh sb="12" eb="13">
      <t>リョウ</t>
    </rPh>
    <rPh sb="15" eb="17">
      <t>エンゲ</t>
    </rPh>
    <rPh sb="17" eb="19">
      <t>ショウガイ</t>
    </rPh>
    <rPh sb="19" eb="21">
      <t>シンリョウ</t>
    </rPh>
    <rPh sb="22" eb="24">
      <t>ツイカ</t>
    </rPh>
    <phoneticPr fontId="8"/>
  </si>
  <si>
    <t>回復期リハビリテーション病棟1入院料
算定施設基準項目に摂食嚥下障害に対する
包括的ケア体制を。</t>
    <rPh sb="0" eb="2">
      <t>カイフク</t>
    </rPh>
    <rPh sb="2" eb="3">
      <t>キ</t>
    </rPh>
    <rPh sb="12" eb="14">
      <t>ビョウトウ</t>
    </rPh>
    <rPh sb="15" eb="18">
      <t>ニュウインリョウ</t>
    </rPh>
    <rPh sb="19" eb="21">
      <t>サンテイ</t>
    </rPh>
    <rPh sb="21" eb="23">
      <t>シセツ</t>
    </rPh>
    <rPh sb="23" eb="25">
      <t>キジュン</t>
    </rPh>
    <rPh sb="25" eb="27">
      <t>コウモク</t>
    </rPh>
    <rPh sb="28" eb="30">
      <t>セッショク</t>
    </rPh>
    <rPh sb="30" eb="32">
      <t>エンゲ</t>
    </rPh>
    <rPh sb="32" eb="34">
      <t>ショウガイ</t>
    </rPh>
    <rPh sb="35" eb="36">
      <t>タイ</t>
    </rPh>
    <rPh sb="39" eb="42">
      <t>ホウカツテキ</t>
    </rPh>
    <rPh sb="44" eb="46">
      <t>タイセイ</t>
    </rPh>
    <phoneticPr fontId="8"/>
  </si>
  <si>
    <t>リハビリテーション関連委員会
神経関連委員会</t>
    <rPh sb="9" eb="11">
      <t>カンレン</t>
    </rPh>
    <rPh sb="11" eb="14">
      <t>イインカイ</t>
    </rPh>
    <rPh sb="15" eb="17">
      <t>シンケイ</t>
    </rPh>
    <rPh sb="17" eb="19">
      <t>カンレン</t>
    </rPh>
    <rPh sb="19" eb="22">
      <t>イインカイ</t>
    </rPh>
    <phoneticPr fontId="8"/>
  </si>
  <si>
    <r>
      <t xml:space="preserve">日本整形外科学会
日本小児神経学会
日本神経学会
</t>
    </r>
    <r>
      <rPr>
        <sz val="11"/>
        <color theme="1"/>
        <rFont val="ＭＳ Ｐゴシック"/>
        <family val="3"/>
        <charset val="128"/>
        <scheme val="minor"/>
      </rPr>
      <t>神経治療学会</t>
    </r>
    <rPh sb="0" eb="2">
      <t>ニホン</t>
    </rPh>
    <rPh sb="2" eb="4">
      <t>セイケイ</t>
    </rPh>
    <rPh sb="4" eb="6">
      <t>ゲカ</t>
    </rPh>
    <rPh sb="6" eb="8">
      <t>ガッカイ</t>
    </rPh>
    <rPh sb="9" eb="11">
      <t>ニホン</t>
    </rPh>
    <rPh sb="11" eb="13">
      <t>ショウニ</t>
    </rPh>
    <rPh sb="13" eb="15">
      <t>シンケイ</t>
    </rPh>
    <rPh sb="15" eb="17">
      <t>ガッカイ</t>
    </rPh>
    <rPh sb="25" eb="27">
      <t>シンケイ</t>
    </rPh>
    <rPh sb="27" eb="29">
      <t>チリョウ</t>
    </rPh>
    <rPh sb="29" eb="31">
      <t>ガッカイ</t>
    </rPh>
    <phoneticPr fontId="5"/>
  </si>
  <si>
    <t>急性発症・再発の難病疾患、もしくは
急性増悪の難病疾患において
回復期リハビリテーション病棟入院料の算定対象の拡大</t>
    <rPh sb="8" eb="10">
      <t>ナンビョウ</t>
    </rPh>
    <phoneticPr fontId="5"/>
  </si>
  <si>
    <t>日本リハビリテーション医学会</t>
    <rPh sb="0" eb="2">
      <t>ニホン</t>
    </rPh>
    <rPh sb="11" eb="14">
      <t>イガクカイ</t>
    </rPh>
    <phoneticPr fontId="8"/>
  </si>
  <si>
    <t>日本整形外科学会
日本小児神経学会</t>
    <rPh sb="0" eb="2">
      <t>ニホン</t>
    </rPh>
    <rPh sb="2" eb="4">
      <t>セイケイ</t>
    </rPh>
    <rPh sb="4" eb="6">
      <t>ゲカ</t>
    </rPh>
    <rPh sb="6" eb="8">
      <t>ガッカイ</t>
    </rPh>
    <phoneticPr fontId="5"/>
  </si>
  <si>
    <t>療養・就労両立支援指導料</t>
    <rPh sb="0" eb="2">
      <t>リョウヨウ</t>
    </rPh>
    <rPh sb="3" eb="5">
      <t>シュウロウ</t>
    </rPh>
    <rPh sb="5" eb="7">
      <t>リョウリツ</t>
    </rPh>
    <rPh sb="7" eb="9">
      <t>シエン</t>
    </rPh>
    <rPh sb="9" eb="11">
      <t>シドウ</t>
    </rPh>
    <rPh sb="11" eb="12">
      <t>リョウ</t>
    </rPh>
    <phoneticPr fontId="8"/>
  </si>
  <si>
    <t>心大血管リハビリテーションの起算日は発症、手術若しくは急性増悪日又は治療開始日のいずれか早いものが算定要件であるが、急性増悪後しばらくは実施できない。心臓リハは再入院率を低下できる治療であるが、急性増悪を繰り返す心不全では、十分な期間の心臓リハが実施できない。そのため、算定起算日をリハビリ開始日に統一していただくことを要望する。</t>
    <phoneticPr fontId="7"/>
  </si>
  <si>
    <r>
      <t>歴史的にわが国の心臓リハは循環器内科医師・看護師・臨床検査技師により実施されてきたが、2006年改定により臨床検査技師はリハ従事者から除外された。その結果、現行規定では同日の心電図検査や負荷心電図検査は心大血管疾患リハの点数に含まれているが、リハ従事者として規定されている
理学療法士・作業療法士はこれらの検査を業務として実施できず、看護師はこれらの検査装置の操作や精度管理に習熟していないため、円滑なリハ実施に支障が生じている。運動処方は心臓リハで最も重要であり、心大血管疾患リハ施設基準で規定されている従事者数(施設Ⅰでは2名以上、施設Ⅱでは1名以上)に上乗せされる場合に限り、医師の指示・監視のもとに検査装置の操作や精度管理を担当する</t>
    </r>
    <r>
      <rPr>
        <sz val="11"/>
        <color theme="1"/>
        <rFont val="ＭＳ Ｐゴシック"/>
        <family val="3"/>
        <charset val="128"/>
        <scheme val="minor"/>
      </rPr>
      <t>リハ専任従事者として臨床検査技師の参画を認めていただきたい。</t>
    </r>
    <rPh sb="0" eb="4">
      <t>ウンドウショホウハ</t>
    </rPh>
    <phoneticPr fontId="24"/>
  </si>
  <si>
    <t>運動療法による腎保護作用に関しては、腎症の原因が糖尿病でない場合でも確認されていることから、適応疾患を糖尿病性腎症以外の高度腎機能障害患者にも対象を拡大し、運動療法による新規透析導入の抑制できる患者を増加させる。</t>
    <rPh sb="0" eb="2">
      <t>ウンドウ</t>
    </rPh>
    <rPh sb="2" eb="4">
      <t>リョウホウ</t>
    </rPh>
    <rPh sb="7" eb="8">
      <t>ジン</t>
    </rPh>
    <rPh sb="8" eb="10">
      <t>ホゴ</t>
    </rPh>
    <rPh sb="10" eb="12">
      <t>サヨウ</t>
    </rPh>
    <rPh sb="13" eb="14">
      <t>カン</t>
    </rPh>
    <rPh sb="18" eb="20">
      <t>ジンショウ</t>
    </rPh>
    <rPh sb="21" eb="23">
      <t>ゲンイン</t>
    </rPh>
    <rPh sb="24" eb="27">
      <t>トウニョウビョウ</t>
    </rPh>
    <rPh sb="30" eb="32">
      <t>バアイ</t>
    </rPh>
    <rPh sb="34" eb="36">
      <t>カクニン</t>
    </rPh>
    <rPh sb="46" eb="48">
      <t>テキオウ</t>
    </rPh>
    <rPh sb="48" eb="50">
      <t>シッカン</t>
    </rPh>
    <rPh sb="60" eb="62">
      <t>コウド</t>
    </rPh>
    <rPh sb="62" eb="65">
      <t>ジンキノウ</t>
    </rPh>
    <rPh sb="65" eb="67">
      <t>ショウガイ</t>
    </rPh>
    <rPh sb="67" eb="69">
      <t>カンジャ</t>
    </rPh>
    <rPh sb="78" eb="80">
      <t>ウンドウ</t>
    </rPh>
    <rPh sb="80" eb="82">
      <t>リョウホウ</t>
    </rPh>
    <rPh sb="85" eb="87">
      <t>シンキ</t>
    </rPh>
    <rPh sb="87" eb="89">
      <t>トウセキ</t>
    </rPh>
    <rPh sb="89" eb="91">
      <t>ドウニュウ</t>
    </rPh>
    <rPh sb="92" eb="94">
      <t>ヨクセイ</t>
    </rPh>
    <rPh sb="97" eb="99">
      <t>カンジャ</t>
    </rPh>
    <rPh sb="100" eb="102">
      <t>ゾウカ</t>
    </rPh>
    <phoneticPr fontId="24"/>
  </si>
  <si>
    <t>摂食機能療法に、療養型病床における、20分間実施するⅢを設ける。ただしⅢについては、算定上限日数の起算日となる開始日を、療養型病床への入院日とする。理由は、専門職種数の少ない療養型病床群でも、嚥下障害の回復に積極的な施設を評価するためであり、起算日をリセットするのは、急性期施設で重症で、胃ろうや経鼻栄養で療養型病床群に転院してから改善する症例に対して、積極的な訓練を行えるようにするためである。</t>
    <phoneticPr fontId="7"/>
  </si>
  <si>
    <t>現存の透視診断料は110点であるが、嚥下造影に際し、複数科の医師・歯科医師、あるいは言語聴覚士・看護師・栄養士・歯科衛生士など多職種が同席し、造影結果を評価し方針を相談した場合、情報の集約・多角的な評価・カンファレンス機能を持つことにより患者治療を促進するものとして「多職種連携加算」を設けて高く評価する。</t>
    <rPh sb="0" eb="2">
      <t>ゲンゾン</t>
    </rPh>
    <rPh sb="3" eb="5">
      <t>トウシ</t>
    </rPh>
    <rPh sb="5" eb="8">
      <t>シンダンリョウ</t>
    </rPh>
    <rPh sb="12" eb="13">
      <t>テン</t>
    </rPh>
    <rPh sb="18" eb="20">
      <t>エンゲ</t>
    </rPh>
    <rPh sb="20" eb="22">
      <t>ゾウエイ</t>
    </rPh>
    <rPh sb="23" eb="24">
      <t>サイ</t>
    </rPh>
    <rPh sb="26" eb="28">
      <t>フクスウ</t>
    </rPh>
    <rPh sb="28" eb="29">
      <t>カ</t>
    </rPh>
    <rPh sb="30" eb="32">
      <t>イシ</t>
    </rPh>
    <rPh sb="33" eb="35">
      <t>シカ</t>
    </rPh>
    <rPh sb="35" eb="37">
      <t>イシ</t>
    </rPh>
    <rPh sb="42" eb="47">
      <t>ゲンゴチョウカクシ</t>
    </rPh>
    <rPh sb="48" eb="51">
      <t>カンゴシ</t>
    </rPh>
    <rPh sb="52" eb="55">
      <t>エイヨウシ</t>
    </rPh>
    <rPh sb="56" eb="58">
      <t>シカ</t>
    </rPh>
    <rPh sb="58" eb="61">
      <t>エイセイシ</t>
    </rPh>
    <rPh sb="63" eb="64">
      <t>タ</t>
    </rPh>
    <rPh sb="64" eb="66">
      <t>ショクシュ</t>
    </rPh>
    <rPh sb="67" eb="69">
      <t>ドウセキ</t>
    </rPh>
    <rPh sb="71" eb="73">
      <t>ゾウエイ</t>
    </rPh>
    <rPh sb="73" eb="75">
      <t>ケッカ</t>
    </rPh>
    <rPh sb="76" eb="78">
      <t>ヒョウカ</t>
    </rPh>
    <rPh sb="79" eb="81">
      <t>ホウシン</t>
    </rPh>
    <rPh sb="82" eb="84">
      <t>ソウダン</t>
    </rPh>
    <rPh sb="86" eb="88">
      <t>バアイ</t>
    </rPh>
    <rPh sb="89" eb="91">
      <t>ジョウホウ</t>
    </rPh>
    <rPh sb="92" eb="94">
      <t>シュウヤク</t>
    </rPh>
    <rPh sb="95" eb="98">
      <t>タカクテキ</t>
    </rPh>
    <rPh sb="99" eb="101">
      <t>ヒョウカ</t>
    </rPh>
    <rPh sb="109" eb="111">
      <t>キノウ</t>
    </rPh>
    <rPh sb="112" eb="113">
      <t>モ</t>
    </rPh>
    <rPh sb="119" eb="121">
      <t>カンジャ</t>
    </rPh>
    <rPh sb="121" eb="123">
      <t>チリョウ</t>
    </rPh>
    <rPh sb="124" eb="126">
      <t>ソクシン</t>
    </rPh>
    <rPh sb="134" eb="135">
      <t>タ</t>
    </rPh>
    <rPh sb="135" eb="137">
      <t>ショクシュ</t>
    </rPh>
    <rPh sb="137" eb="139">
      <t>レンケイ</t>
    </rPh>
    <rPh sb="139" eb="141">
      <t>カサン</t>
    </rPh>
    <rPh sb="143" eb="144">
      <t>モウ</t>
    </rPh>
    <rPh sb="146" eb="147">
      <t>タカ</t>
    </rPh>
    <rPh sb="148" eb="150">
      <t>ヒョウカ</t>
    </rPh>
    <phoneticPr fontId="24"/>
  </si>
  <si>
    <t>嚥下調整食（嚥下障害のある患者に、嚥下障害の程度や状況に対応して特別に食物の内容・携帯・形状を調整した食事）を、特別食加算の対象となる特別食に追加する。
嚥下調整食の対象とできるのは、嚥下障害のある患者であって、誤嚥性肺炎を生じた患者、嚥下造影検査・嚥下内視鏡検査等で誤嚥や明らかな咽頭残留を認める患者、経過、状態、嚥下機能スクリーニング検査結果などから、食物・水分の有意な誤嚥が疑われる患者とする。</t>
    <rPh sb="0" eb="2">
      <t>エンゲ</t>
    </rPh>
    <rPh sb="2" eb="4">
      <t>チョウセイ</t>
    </rPh>
    <rPh sb="4" eb="5">
      <t>ショク</t>
    </rPh>
    <rPh sb="6" eb="8">
      <t>エンゲ</t>
    </rPh>
    <rPh sb="8" eb="10">
      <t>ショウガイ</t>
    </rPh>
    <rPh sb="13" eb="15">
      <t>カンジャ</t>
    </rPh>
    <rPh sb="17" eb="19">
      <t>エンゲ</t>
    </rPh>
    <rPh sb="19" eb="21">
      <t>ショウガイ</t>
    </rPh>
    <rPh sb="22" eb="24">
      <t>テイド</t>
    </rPh>
    <rPh sb="25" eb="27">
      <t>ジョウキョウ</t>
    </rPh>
    <rPh sb="28" eb="30">
      <t>タイオウ</t>
    </rPh>
    <rPh sb="32" eb="34">
      <t>トクベツ</t>
    </rPh>
    <rPh sb="35" eb="37">
      <t>ショクモツ</t>
    </rPh>
    <rPh sb="38" eb="40">
      <t>ナイヨウ</t>
    </rPh>
    <rPh sb="41" eb="43">
      <t>ケイタイ</t>
    </rPh>
    <rPh sb="44" eb="46">
      <t>ケイジョウ</t>
    </rPh>
    <rPh sb="47" eb="49">
      <t>チョウセイ</t>
    </rPh>
    <rPh sb="51" eb="53">
      <t>ショクジ</t>
    </rPh>
    <rPh sb="56" eb="58">
      <t>トクベツ</t>
    </rPh>
    <rPh sb="58" eb="59">
      <t>ショク</t>
    </rPh>
    <rPh sb="59" eb="61">
      <t>カサン</t>
    </rPh>
    <rPh sb="62" eb="64">
      <t>タイショウ</t>
    </rPh>
    <rPh sb="67" eb="69">
      <t>トクベツ</t>
    </rPh>
    <rPh sb="69" eb="70">
      <t>ショク</t>
    </rPh>
    <rPh sb="71" eb="73">
      <t>ツイカ</t>
    </rPh>
    <rPh sb="77" eb="79">
      <t>エンゲ</t>
    </rPh>
    <rPh sb="79" eb="81">
      <t>チョウセイ</t>
    </rPh>
    <rPh sb="81" eb="82">
      <t>ショク</t>
    </rPh>
    <rPh sb="83" eb="85">
      <t>タイショウ</t>
    </rPh>
    <rPh sb="92" eb="94">
      <t>エンゲ</t>
    </rPh>
    <rPh sb="94" eb="96">
      <t>ショウガイ</t>
    </rPh>
    <rPh sb="99" eb="101">
      <t>カンジャ</t>
    </rPh>
    <rPh sb="106" eb="111">
      <t>ゴエンセイハイエン</t>
    </rPh>
    <rPh sb="112" eb="113">
      <t>ショウ</t>
    </rPh>
    <rPh sb="115" eb="117">
      <t>カンジャ</t>
    </rPh>
    <rPh sb="118" eb="120">
      <t>エンゲ</t>
    </rPh>
    <rPh sb="120" eb="122">
      <t>ゾウエイ</t>
    </rPh>
    <rPh sb="122" eb="124">
      <t>ケンサ</t>
    </rPh>
    <rPh sb="125" eb="127">
      <t>エンゲ</t>
    </rPh>
    <rPh sb="127" eb="130">
      <t>ナイシキョウ</t>
    </rPh>
    <rPh sb="130" eb="132">
      <t>ケンサ</t>
    </rPh>
    <rPh sb="132" eb="133">
      <t>トウ</t>
    </rPh>
    <rPh sb="134" eb="136">
      <t>ゴエン</t>
    </rPh>
    <rPh sb="137" eb="138">
      <t>アキ</t>
    </rPh>
    <rPh sb="141" eb="143">
      <t>イントウ</t>
    </rPh>
    <rPh sb="143" eb="145">
      <t>ザンリュウ</t>
    </rPh>
    <rPh sb="146" eb="147">
      <t>ミト</t>
    </rPh>
    <rPh sb="149" eb="151">
      <t>カンジャ</t>
    </rPh>
    <rPh sb="152" eb="154">
      <t>ケイカ</t>
    </rPh>
    <rPh sb="155" eb="157">
      <t>ジョウタイ</t>
    </rPh>
    <rPh sb="158" eb="160">
      <t>エンゲ</t>
    </rPh>
    <rPh sb="160" eb="162">
      <t>キノウ</t>
    </rPh>
    <rPh sb="169" eb="171">
      <t>ケンサ</t>
    </rPh>
    <rPh sb="171" eb="173">
      <t>ケッカ</t>
    </rPh>
    <rPh sb="178" eb="180">
      <t>ショクモツ</t>
    </rPh>
    <rPh sb="181" eb="183">
      <t>スイブン</t>
    </rPh>
    <rPh sb="184" eb="186">
      <t>ユウイ</t>
    </rPh>
    <rPh sb="187" eb="189">
      <t>ゴエン</t>
    </rPh>
    <rPh sb="190" eb="191">
      <t>ウタガ</t>
    </rPh>
    <rPh sb="194" eb="196">
      <t>カンジャ</t>
    </rPh>
    <phoneticPr fontId="24"/>
  </si>
  <si>
    <t>現在の適応は、入院中のがん患者が対象となり、対象となるがんも限定されている。がん治療は入院のみでなく外来で継続されることが多く、在宅の患者においてもがんによる障害の影響はある。復職などの社会復帰においても問題となる。また、婦人科がんや前立腺がんは高頻度にみられるがんであり、
がん治療による障害を生じることも多い。これらから、外来患者も本リハビリテーション料の適応とすることを要望する。また対象として、婦人科がんや前立腺がんを加えることも要望する。</t>
    <rPh sb="0" eb="2">
      <t>ゲンザイ</t>
    </rPh>
    <rPh sb="3" eb="5">
      <t>テキオウ</t>
    </rPh>
    <rPh sb="7" eb="10">
      <t>ニュウインチュウ</t>
    </rPh>
    <rPh sb="13" eb="15">
      <t>カンジャ</t>
    </rPh>
    <rPh sb="16" eb="18">
      <t>タイショウ</t>
    </rPh>
    <rPh sb="22" eb="24">
      <t>タイショウ</t>
    </rPh>
    <rPh sb="30" eb="32">
      <t>ゲンテイ</t>
    </rPh>
    <rPh sb="111" eb="114">
      <t>フジンカ</t>
    </rPh>
    <rPh sb="117" eb="120">
      <t>ゼンリツセン</t>
    </rPh>
    <rPh sb="123" eb="126">
      <t>コウヒンド</t>
    </rPh>
    <rPh sb="140" eb="142">
      <t>チリョウ</t>
    </rPh>
    <rPh sb="145" eb="147">
      <t>ショウガイ</t>
    </rPh>
    <rPh sb="148" eb="149">
      <t>ショウ</t>
    </rPh>
    <rPh sb="154" eb="155">
      <t>オオ</t>
    </rPh>
    <rPh sb="163" eb="165">
      <t>ガイライ</t>
    </rPh>
    <rPh sb="165" eb="167">
      <t>カンジャ</t>
    </rPh>
    <rPh sb="168" eb="169">
      <t>ホン</t>
    </rPh>
    <rPh sb="178" eb="179">
      <t>リョウ</t>
    </rPh>
    <rPh sb="180" eb="182">
      <t>テキオウ</t>
    </rPh>
    <rPh sb="188" eb="190">
      <t>ヨウボウ</t>
    </rPh>
    <rPh sb="195" eb="197">
      <t>タイショウ</t>
    </rPh>
    <rPh sb="201" eb="204">
      <t>フジンカ</t>
    </rPh>
    <rPh sb="207" eb="210">
      <t>ゼンリツセン</t>
    </rPh>
    <rPh sb="213" eb="214">
      <t>クワ</t>
    </rPh>
    <rPh sb="219" eb="221">
      <t>ヨウボウ</t>
    </rPh>
    <phoneticPr fontId="24"/>
  </si>
  <si>
    <t>ボツリヌス毒素使用しての神経ブロックでは、対象筋の同定を行うことで効果は増強する。特に、「痙性斜頸、上肢痙縮、下肢痙縮、小児脳性麻痺患者の下肢痙縮に伴う尖足」において適切な治療を行うために、解剖学的に対象となる筋の同定が必要である。この神経ブロック施行の際、超音波検査や筋電図ガイド下、もしくは、神経電気刺激下において行った場合の手技の加算料を設ける。</t>
    <rPh sb="41" eb="42">
      <t>トク</t>
    </rPh>
    <rPh sb="172" eb="173">
      <t>モウ</t>
    </rPh>
    <phoneticPr fontId="24"/>
  </si>
  <si>
    <t>回復期リハ病棟以外で、嚥下障害に対し、多職種で構成された摂食嚥下チームを持ち、かつ、入院患者に対して7日以内に、嚥下機能の一次スクリーニングを実施し、摂食・嚥下障害看護認定看護師、又は言語聴覚士による二次的な評価および医師による
検査や専門的対応につなげる管理システムを持つ施設を評価する。</t>
    <rPh sb="0" eb="2">
      <t>カイフク</t>
    </rPh>
    <rPh sb="2" eb="3">
      <t>キ</t>
    </rPh>
    <rPh sb="5" eb="7">
      <t>ビョウトウ</t>
    </rPh>
    <rPh sb="7" eb="9">
      <t>イガイ</t>
    </rPh>
    <rPh sb="11" eb="13">
      <t>エンゲ</t>
    </rPh>
    <rPh sb="13" eb="15">
      <t>ショウガイ</t>
    </rPh>
    <rPh sb="16" eb="17">
      <t>タイ</t>
    </rPh>
    <rPh sb="19" eb="20">
      <t>タ</t>
    </rPh>
    <rPh sb="20" eb="22">
      <t>ショクシュ</t>
    </rPh>
    <rPh sb="23" eb="25">
      <t>コウセイ</t>
    </rPh>
    <rPh sb="28" eb="30">
      <t>セッショク</t>
    </rPh>
    <rPh sb="30" eb="32">
      <t>エンゲ</t>
    </rPh>
    <rPh sb="36" eb="37">
      <t>モ</t>
    </rPh>
    <rPh sb="42" eb="44">
      <t>ニュウイン</t>
    </rPh>
    <rPh sb="44" eb="46">
      <t>カンジャ</t>
    </rPh>
    <rPh sb="47" eb="48">
      <t>タイ</t>
    </rPh>
    <rPh sb="51" eb="52">
      <t>ヒ</t>
    </rPh>
    <rPh sb="52" eb="54">
      <t>イナイ</t>
    </rPh>
    <rPh sb="56" eb="58">
      <t>エンゲ</t>
    </rPh>
    <rPh sb="58" eb="60">
      <t>キノウ</t>
    </rPh>
    <rPh sb="61" eb="63">
      <t>イチジ</t>
    </rPh>
    <rPh sb="71" eb="73">
      <t>ジッシ</t>
    </rPh>
    <phoneticPr fontId="8"/>
  </si>
  <si>
    <t>A００３オンライン診療料　月1回　70点　の算定可能な患者として、「C006 在宅患者訪問リハビリテーション指導管理料を算定している患者のうち、摂食嚥下障害を有する患者」を追加する。</t>
    <phoneticPr fontId="7"/>
  </si>
  <si>
    <t>回復期リハビリテーション病棟入院料　A308の（１３）の栄養管理に関するものとして挙げられているア～ウ　に加えて、摂食嚥下障害に対する包括的ケア体制を有することを追加する。</t>
    <phoneticPr fontId="7"/>
  </si>
  <si>
    <t>神経・筋疾患において急性発症・再発もしくは、急性増悪をきたす疾患は少なくはなく、これら急性期の病状からすみやかに、回復期リハビリテーション病棟入院料の算定対象として、リハビリテーション医療を実施する必要がある。急性発症・再発の神経・筋疾患においては算定上限数150日以内の、急性増悪の神経・筋疾患においては算定上限数90日以内の回復期リハビリテーション病棟入院料としてリハビリテーション医療を実施する。</t>
    <rPh sb="22" eb="24">
      <t>キュウセイ</t>
    </rPh>
    <phoneticPr fontId="8"/>
  </si>
  <si>
    <t>既存の左記の管理料において、対象を「がん患者」のみならず、「身体障害者手帳、高次脳機能障害を有する精神障害者手帳を有する者」とし、社会復帰（療養・就労の両立支援）の
拡大を図る。当該患者に対して、就労の状況を考慮して療養上の指導を行うとともに、診療医により病状、治療計画、就労上の措置に関する意見等の必要な情報を文書提供を行う。
働き方改革の推進において、障がい者の就労に対して必要と考える。</t>
    <phoneticPr fontId="7"/>
  </si>
  <si>
    <t>心不全は再入院率が高くパンデミック状態である。多職種による診療チームが多面的介入を行うことにより心不全の再入院が回避でき予後も改善することが知られるようになってきた。
そこで心不全再入院予防指導管理料を新設し、多職種で構成されるチームが心不全入院患者の退院前、外来通院時、心臓リハビリテーション実施時に生活指導、服薬・栄養指導などの包括指導を行うことにより心不全患者の再入院予防、予後改善をねらう。</t>
    <phoneticPr fontId="7"/>
  </si>
  <si>
    <t>心大血管リハは、心血管疾患患者の長期予後を改善することが確立され、診療ガイドラインでは週5～7回の運動療法が推奨されているが、現行の心大血管疾患リハ料は外来患者に対して週3回までしか算定が認められていない。そこで、心大血管疾患リハの適応のある外来患者に対して、当該医療機関の医師、心臓リハ指導士または慢性心不全認定看護師の資格を有する看護師、
および心臓リハ指導士の資格を有する理学療法士・作業療法士が共同して在宅での療養(運動療法および自己管理)に必要な指導を行った場合に、月1回に限り350点を算定する。
これにより、在宅での運動療法および自己管理を充実・向上させ、長期予後改善・再入院減少を図る。</t>
    <rPh sb="0" eb="4">
      <t>・</t>
    </rPh>
    <phoneticPr fontId="8"/>
  </si>
  <si>
    <t>日本心エコー図学会、日本循環器学会、日本心臓病学会</t>
  </si>
  <si>
    <t>心臓超音波検査　三次元画像法</t>
  </si>
  <si>
    <t>心臓超音波検査において三次元画像を記録・解析する。</t>
  </si>
  <si>
    <t>構造的心疾患(心臓弁膜症・先天性心疾患)</t>
  </si>
  <si>
    <t>心臓弁膜症や先天性心疾患といった構造的心疾患は、心臓超音波検査の断層撮影法のみでは十分な評価ができない。特に、これらの疾患の心臓手術を安全に施行するためには、三次元的な構造を理解する必要があり、心臓超音波検査で三次元画像の記録や解析を外科医から要求されるようになった。しかし、この記録・解析には通常の断層撮影法より長い時間と高度な技術が必要である。</t>
  </si>
  <si>
    <t>経皮的僧帽弁クリップ術</t>
  </si>
  <si>
    <t>経皮的僧帽弁クリップ術は34,930点で保険収載されているが、弁膜症に対するカテーテルを用いた経皮的心臓手術が行われる場合に加点される術中経食道心エコー連続監視加算が、平成30年度改定で880点から1,500点に増点されたため、その差となる620点の増点を申請する。</t>
  </si>
  <si>
    <t>日本膵臓学会、日本消化器病学会、日本消化器内視鏡学会</t>
  </si>
  <si>
    <t>ペルフルブタン(ソナゾイド注射用)</t>
  </si>
  <si>
    <t>超音波造影剤</t>
  </si>
  <si>
    <t>膵腫瘍への適応拡大</t>
  </si>
  <si>
    <t>心大血管疾患への適応拡大</t>
  </si>
  <si>
    <t>日本アレルギー学会</t>
    <rPh sb="0" eb="2">
      <t>ニホン</t>
    </rPh>
    <rPh sb="7" eb="9">
      <t>ガッカイ</t>
    </rPh>
    <phoneticPr fontId="2"/>
  </si>
  <si>
    <t>アレルギー関連委員会</t>
    <phoneticPr fontId="2"/>
  </si>
  <si>
    <t>日本小児アレルギー学会
日本耳鼻科学会（調整中：最終提案書提出までに確定予定）</t>
    <rPh sb="0" eb="2">
      <t>ニホン</t>
    </rPh>
    <rPh sb="2" eb="4">
      <t>ショウニ</t>
    </rPh>
    <rPh sb="9" eb="11">
      <t>ガッカイ</t>
    </rPh>
    <rPh sb="12" eb="14">
      <t>ニホン</t>
    </rPh>
    <rPh sb="14" eb="17">
      <t>ジビカ</t>
    </rPh>
    <rPh sb="17" eb="19">
      <t>ガッカイ</t>
    </rPh>
    <rPh sb="20" eb="22">
      <t>チョウセイ</t>
    </rPh>
    <rPh sb="22" eb="23">
      <t>チュウ</t>
    </rPh>
    <rPh sb="34" eb="36">
      <t>カクテイ</t>
    </rPh>
    <phoneticPr fontId="7"/>
  </si>
  <si>
    <t>日本小児アレルギー学会
日本臨床栄養学会</t>
    <rPh sb="0" eb="2">
      <t>ニホン</t>
    </rPh>
    <rPh sb="2" eb="4">
      <t>ショウニ</t>
    </rPh>
    <rPh sb="9" eb="11">
      <t>ガッカイ</t>
    </rPh>
    <rPh sb="12" eb="14">
      <t>ニホン</t>
    </rPh>
    <rPh sb="14" eb="16">
      <t>リンショウ</t>
    </rPh>
    <rPh sb="16" eb="18">
      <t>エイヨウ</t>
    </rPh>
    <rPh sb="18" eb="20">
      <t>ガッカイ</t>
    </rPh>
    <phoneticPr fontId="7"/>
  </si>
  <si>
    <t>日本呼吸器学会
日本小児アレルギー学会</t>
    <rPh sb="0" eb="2">
      <t>ニホン</t>
    </rPh>
    <rPh sb="2" eb="5">
      <t>コキュウキ</t>
    </rPh>
    <rPh sb="5" eb="7">
      <t>ガッカイ</t>
    </rPh>
    <rPh sb="8" eb="10">
      <t>ニホン</t>
    </rPh>
    <rPh sb="10" eb="12">
      <t>ショウニ</t>
    </rPh>
    <rPh sb="17" eb="19">
      <t>ガッカイ</t>
    </rPh>
    <phoneticPr fontId="7"/>
  </si>
  <si>
    <t>冠攣縮性狭心症の診断におけるアセチルコリン、エルゴメトリンを用いた冠攣縮薬物誘発負荷試験</t>
  </si>
  <si>
    <t>206 注2　⑦</t>
  </si>
  <si>
    <t>2-A　点数の見直し（増点）</t>
  </si>
  <si>
    <t>冠攣縮性狭心症の診断として昨年保険収載されたが、その保険点数(600点)では検査時に必要な体外式ペースメーカーのカテーテルの費用を拠出できず、使用することができない。安全に検査が実施されるために増点を希望する。</t>
  </si>
  <si>
    <t>日本リハビリテーション医学会</t>
    <rPh sb="0" eb="2">
      <t>ニホン</t>
    </rPh>
    <rPh sb="11" eb="13">
      <t>イガク</t>
    </rPh>
    <rPh sb="13" eb="14">
      <t>カイ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</si>
</sst>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0_);[Red]\(0\)"/>
  </numFmts>
  <fonts count="64">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b/>
      <sz val="11"/>
      <color theme="1"/>
      <name val="ＭＳ Ｐゴシック"/>
      <family val="3"/>
      <charset val="128"/>
      <scheme val="minor"/>
    </font>
    <font>
      <b/>
      <sz val="11"/>
      <color rgb="FFFF0000"/>
      <name val="ＭＳ Ｐゴシック"/>
      <family val="3"/>
      <charset val="128"/>
      <scheme val="minor"/>
    </font>
    <font>
      <b/>
      <sz val="11"/>
      <color rgb="FF0070C0"/>
      <name val="ＭＳ Ｐゴシック"/>
      <family val="3"/>
      <charset val="128"/>
      <scheme val="minor"/>
    </font>
    <font>
      <sz val="11"/>
      <name val="ＭＳ Ｐゴシック"/>
      <family val="3"/>
      <charset val="128"/>
      <scheme val="minor"/>
    </font>
    <font>
      <b/>
      <sz val="12"/>
      <color theme="1"/>
      <name val="ＭＳ Ｐゴシック"/>
      <family val="3"/>
      <charset val="128"/>
      <scheme val="minor"/>
    </font>
    <font>
      <sz val="14"/>
      <color theme="1"/>
      <name val="ＭＳ Ｐゴシック"/>
      <family val="2"/>
      <scheme val="minor"/>
    </font>
    <font>
      <sz val="14"/>
      <color theme="1"/>
      <name val="ＭＳ Ｐゴシック"/>
      <family val="3"/>
      <charset val="128"/>
      <scheme val="minor"/>
    </font>
    <font>
      <sz val="18"/>
      <color theme="1"/>
      <name val="ＭＳ Ｐゴシック"/>
      <family val="3"/>
      <charset val="128"/>
      <scheme val="minor"/>
    </font>
    <font>
      <b/>
      <sz val="18"/>
      <color theme="1"/>
      <name val="ＭＳ Ｐゴシック"/>
      <family val="3"/>
      <charset val="128"/>
      <scheme val="minor"/>
    </font>
    <font>
      <sz val="11"/>
      <name val="ＭＳ Ｐゴシック"/>
      <family val="3"/>
      <charset val="128"/>
    </font>
    <font>
      <sz val="11"/>
      <color theme="1"/>
      <name val="ＭＳ Ｐゴシック"/>
      <family val="3"/>
      <charset val="128"/>
    </font>
    <font>
      <sz val="6"/>
      <name val="ＭＳ Ｐゴシック"/>
      <family val="3"/>
      <charset val="128"/>
    </font>
    <font>
      <sz val="10"/>
      <color theme="1"/>
      <name val="ＭＳ ゴシック"/>
      <family val="3"/>
      <charset val="128"/>
    </font>
    <font>
      <sz val="11"/>
      <color theme="1"/>
      <name val="ＭＳ Ｐゴシック"/>
      <family val="3"/>
      <charset val="128"/>
      <scheme val="minor"/>
    </font>
    <font>
      <b/>
      <sz val="12"/>
      <color theme="1"/>
      <name val="ＭＳ Ｐゴシック"/>
      <family val="3"/>
      <charset val="128"/>
      <scheme val="major"/>
    </font>
    <font>
      <b/>
      <sz val="12"/>
      <name val="ＭＳ Ｐゴシック"/>
      <family val="3"/>
      <charset val="128"/>
      <scheme val="major"/>
    </font>
    <font>
      <b/>
      <sz val="11"/>
      <name val="ＭＳ Ｐゴシック"/>
      <family val="3"/>
      <charset val="128"/>
    </font>
    <font>
      <b/>
      <sz val="12"/>
      <name val="ＭＳ Ｐゴシック"/>
      <family val="3"/>
      <charset val="128"/>
    </font>
    <font>
      <b/>
      <sz val="11"/>
      <color theme="1"/>
      <name val="ＭＳ Ｐゴシック"/>
      <family val="3"/>
      <charset val="128"/>
    </font>
    <font>
      <sz val="11"/>
      <name val="ＭＳ Ｐゴシック"/>
      <family val="2"/>
      <scheme val="minor"/>
    </font>
    <font>
      <sz val="12"/>
      <name val="ＭＳ Ｐゴシック"/>
      <family val="3"/>
      <charset val="128"/>
      <scheme val="minor"/>
    </font>
    <font>
      <b/>
      <sz val="14"/>
      <name val="ＭＳ Ｐゴシック"/>
      <family val="3"/>
      <charset val="128"/>
    </font>
    <font>
      <b/>
      <sz val="12"/>
      <color rgb="FF0070C0"/>
      <name val="ＭＳ Ｐゴシック"/>
      <family val="3"/>
      <charset val="128"/>
      <scheme val="minor"/>
    </font>
    <font>
      <sz val="12"/>
      <color theme="1"/>
      <name val="ＭＳ Ｐゴシック"/>
      <family val="2"/>
      <scheme val="minor"/>
    </font>
    <font>
      <b/>
      <sz val="12"/>
      <color rgb="FFFF0000"/>
      <name val="ＭＳ Ｐゴシック"/>
      <family val="3"/>
      <charset val="128"/>
      <scheme val="minor"/>
    </font>
    <font>
      <b/>
      <sz val="14"/>
      <color rgb="FFFF0000"/>
      <name val="ＭＳ Ｐゴシック"/>
      <family val="3"/>
      <charset val="128"/>
      <scheme val="minor"/>
    </font>
    <font>
      <sz val="14"/>
      <name val="ＭＳ Ｐゴシック"/>
      <family val="3"/>
      <charset val="128"/>
      <scheme val="minor"/>
    </font>
    <font>
      <b/>
      <sz val="14"/>
      <color rgb="FF0070C0"/>
      <name val="ＭＳ Ｐゴシック"/>
      <family val="3"/>
      <charset val="128"/>
      <scheme val="minor"/>
    </font>
    <font>
      <b/>
      <sz val="14"/>
      <color theme="1"/>
      <name val="ＭＳ Ｐゴシック"/>
      <family val="3"/>
      <charset val="128"/>
      <scheme val="minor"/>
    </font>
    <font>
      <b/>
      <sz val="14"/>
      <color rgb="FFFF0000"/>
      <name val="ＭＳ Ｐゴシック"/>
      <family val="2"/>
      <scheme val="minor"/>
    </font>
    <font>
      <sz val="14"/>
      <name val="ＭＳ Ｐゴシック"/>
      <family val="2"/>
      <scheme val="minor"/>
    </font>
    <font>
      <sz val="14"/>
      <color theme="1"/>
      <name val="ＭＳ 明朝"/>
      <family val="3"/>
      <charset val="128"/>
    </font>
    <font>
      <sz val="12"/>
      <color theme="1"/>
      <name val="ＭＳ Ｐゴシック"/>
      <family val="3"/>
      <charset val="128"/>
      <scheme val="minor"/>
    </font>
    <font>
      <vertAlign val="superscript"/>
      <sz val="11"/>
      <color theme="1"/>
      <name val="ＭＳ Ｐゴシック"/>
      <family val="3"/>
      <charset val="128"/>
      <scheme val="minor"/>
    </font>
    <font>
      <sz val="11"/>
      <color theme="1"/>
      <name val="MS Gothic"/>
      <family val="2"/>
      <charset val="128"/>
    </font>
    <font>
      <sz val="11"/>
      <color theme="1"/>
      <name val="Times New Roman"/>
      <family val="1"/>
    </font>
    <font>
      <i/>
      <sz val="11"/>
      <name val="ＭＳ Ｐゴシック"/>
      <family val="3"/>
      <charset val="128"/>
      <scheme val="minor"/>
    </font>
    <font>
      <i/>
      <sz val="10.5"/>
      <color theme="1" tint="4.9989318521683403E-2"/>
      <name val="ＭＳ Ｐゴシック"/>
      <family val="3"/>
      <charset val="128"/>
      <scheme val="minor"/>
    </font>
    <font>
      <sz val="10.5"/>
      <color theme="1" tint="4.9989318521683403E-2"/>
      <name val="ＭＳ Ｐゴシック"/>
      <family val="3"/>
      <charset val="128"/>
      <scheme val="minor"/>
    </font>
    <font>
      <sz val="10.5"/>
      <name val="ＭＳ Ｐゴシック"/>
      <family val="3"/>
      <charset val="128"/>
      <scheme val="minor"/>
    </font>
    <font>
      <sz val="11"/>
      <color theme="1"/>
      <name val="ＭＳ Ｐゴシック"/>
      <family val="2"/>
    </font>
    <font>
      <sz val="12"/>
      <color rgb="FF000000"/>
      <name val="Calibri"/>
      <family val="2"/>
    </font>
    <font>
      <sz val="9"/>
      <color theme="1"/>
      <name val="ＭＳ Ｐゴシック"/>
      <family val="2"/>
      <scheme val="minor"/>
    </font>
    <font>
      <sz val="6"/>
      <name val="ＭＳ Ｐゴシック"/>
      <family val="2"/>
      <charset val="128"/>
      <scheme val="minor"/>
    </font>
    <font>
      <sz val="11"/>
      <color theme="1"/>
      <name val="ＭＳ Ｐゴシック (本文)"/>
      <charset val="128"/>
    </font>
    <font>
      <sz val="11"/>
      <name val="ＭＳ Ｐゴシック (本文)"/>
      <charset val="128"/>
    </font>
    <font>
      <sz val="11"/>
      <name val="ＭＳ Ｐゴシック (本文)"/>
      <family val="3"/>
      <charset val="128"/>
    </font>
    <font>
      <sz val="12"/>
      <color rgb="FF000000"/>
      <name val="ＭＳ ゴシック"/>
      <family val="3"/>
      <charset val="128"/>
    </font>
    <font>
      <sz val="12"/>
      <name val="ＭＳ Ｐゴシック"/>
      <family val="3"/>
      <charset val="128"/>
    </font>
    <font>
      <b/>
      <sz val="16"/>
      <name val="ＭＳ Ｐゴシック"/>
      <family val="3"/>
      <charset val="128"/>
    </font>
    <font>
      <b/>
      <sz val="16"/>
      <name val="ＭＳ Ｐゴシック"/>
      <family val="3"/>
      <charset val="128"/>
      <scheme val="major"/>
    </font>
    <font>
      <b/>
      <sz val="18"/>
      <name val="ＭＳ Ｐゴシック"/>
      <family val="3"/>
      <charset val="128"/>
    </font>
    <font>
      <sz val="10"/>
      <color theme="1"/>
      <name val="ＭＳ Ｐゴシック"/>
      <family val="2"/>
      <scheme val="minor"/>
    </font>
    <font>
      <sz val="10.5"/>
      <color theme="1"/>
      <name val="ＭＳ Ｐゴシック"/>
      <family val="3"/>
      <charset val="128"/>
      <scheme val="minor"/>
    </font>
    <font>
      <sz val="6"/>
      <name val="ＭＳ 明朝"/>
      <family val="2"/>
      <charset val="128"/>
    </font>
    <font>
      <sz val="12"/>
      <color rgb="FF000000"/>
      <name val="ＭＳ Ｐゴシック"/>
      <family val="3"/>
      <charset val="128"/>
    </font>
  </fonts>
  <fills count="14">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rgb="FF33CC33"/>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rgb="FFFFE7FF"/>
        <bgColor indexed="64"/>
      </patternFill>
    </fill>
    <fill>
      <patternFill patternType="solid">
        <fgColor rgb="FFFFFFCC"/>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top style="hair">
        <color indexed="64"/>
      </top>
      <bottom/>
      <diagonal/>
    </border>
    <border>
      <left style="double">
        <color indexed="64"/>
      </left>
      <right style="thin">
        <color indexed="64"/>
      </right>
      <top style="hair">
        <color indexed="64"/>
      </top>
      <bottom/>
      <diagonal/>
    </border>
    <border>
      <left style="thin">
        <color auto="1"/>
      </left>
      <right style="hair">
        <color auto="1"/>
      </right>
      <top style="thin">
        <color auto="1"/>
      </top>
      <bottom style="thin">
        <color auto="1"/>
      </bottom>
      <diagonal/>
    </border>
    <border>
      <left style="hair">
        <color auto="1"/>
      </left>
      <right/>
      <top style="thin">
        <color auto="1"/>
      </top>
      <bottom style="thin">
        <color auto="1"/>
      </bottom>
      <diagonal/>
    </border>
    <border>
      <left style="thin">
        <color auto="1"/>
      </left>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dotted">
        <color auto="1"/>
      </right>
      <top/>
      <bottom/>
      <diagonal/>
    </border>
    <border>
      <left style="thin">
        <color auto="1"/>
      </left>
      <right/>
      <top style="thin">
        <color auto="1"/>
      </top>
      <bottom/>
      <diagonal/>
    </border>
    <border>
      <left style="hair">
        <color auto="1"/>
      </left>
      <right/>
      <top style="thin">
        <color auto="1"/>
      </top>
      <bottom/>
      <diagonal/>
    </border>
    <border>
      <left style="thin">
        <color auto="1"/>
      </left>
      <right style="dotted">
        <color auto="1"/>
      </right>
      <top/>
      <bottom style="thin">
        <color auto="1"/>
      </bottom>
      <diagonal/>
    </border>
    <border>
      <left style="thin">
        <color auto="1"/>
      </left>
      <right style="dotted">
        <color auto="1"/>
      </right>
      <top style="thin">
        <color auto="1"/>
      </top>
      <bottom/>
      <diagonal/>
    </border>
    <border>
      <left style="thin">
        <color auto="1"/>
      </left>
      <right style="dotted">
        <color auto="1"/>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diagonal/>
    </border>
  </borders>
  <cellStyleXfs count="3">
    <xf numFmtId="0" fontId="0" fillId="0" borderId="0"/>
    <xf numFmtId="0" fontId="17" fillId="0" borderId="0">
      <alignment vertical="center"/>
    </xf>
    <xf numFmtId="0" fontId="17" fillId="0" borderId="0"/>
  </cellStyleXfs>
  <cellXfs count="218">
    <xf numFmtId="0" fontId="0" fillId="0" borderId="0" xfId="0"/>
    <xf numFmtId="0" fontId="12" fillId="2" borderId="3" xfId="0" applyFont="1" applyFill="1" applyBorder="1" applyAlignment="1">
      <alignment horizontal="center" vertical="center" wrapText="1"/>
    </xf>
    <xf numFmtId="0" fontId="0" fillId="0" borderId="1" xfId="0" applyBorder="1" applyAlignment="1">
      <alignment horizontal="left" vertical="center"/>
    </xf>
    <xf numFmtId="0" fontId="10" fillId="0" borderId="1" xfId="0" applyFont="1" applyBorder="1" applyAlignment="1">
      <alignment horizontal="left" vertical="center"/>
    </xf>
    <xf numFmtId="0" fontId="15" fillId="0" borderId="0" xfId="0" applyFont="1"/>
    <xf numFmtId="0" fontId="14" fillId="0" borderId="0" xfId="0" applyFont="1" applyAlignment="1">
      <alignment horizontal="left" vertical="center"/>
    </xf>
    <xf numFmtId="0" fontId="8" fillId="2" borderId="3" xfId="0" applyFont="1" applyFill="1" applyBorder="1" applyAlignment="1">
      <alignment horizontal="center" vertical="center" wrapText="1"/>
    </xf>
    <xf numFmtId="0" fontId="18" fillId="0" borderId="6" xfId="1" applyFont="1" applyBorder="1" applyAlignment="1">
      <alignment horizontal="center" vertical="center"/>
    </xf>
    <xf numFmtId="0" fontId="18" fillId="0" borderId="7" xfId="1" applyFont="1" applyBorder="1" applyAlignment="1">
      <alignment horizontal="center" vertical="center"/>
    </xf>
    <xf numFmtId="0" fontId="17" fillId="0" borderId="0" xfId="1">
      <alignment vertical="center"/>
    </xf>
    <xf numFmtId="0" fontId="20" fillId="0" borderId="9" xfId="2" applyFont="1" applyBorder="1" applyAlignment="1">
      <alignment horizontal="left" vertical="center" shrinkToFit="1"/>
    </xf>
    <xf numFmtId="0" fontId="20" fillId="0" borderId="9" xfId="2" applyFont="1" applyBorder="1" applyAlignment="1">
      <alignment horizontal="left" vertical="center"/>
    </xf>
    <xf numFmtId="0" fontId="20" fillId="0" borderId="10" xfId="2" applyFont="1" applyBorder="1" applyAlignment="1">
      <alignment horizontal="left" vertical="center" shrinkToFit="1"/>
    </xf>
    <xf numFmtId="0" fontId="17" fillId="0" borderId="0" xfId="1" applyAlignment="1">
      <alignment horizontal="center" vertical="center"/>
    </xf>
    <xf numFmtId="0" fontId="11" fillId="0" borderId="0" xfId="0" applyFont="1"/>
    <xf numFmtId="0" fontId="18" fillId="0" borderId="11" xfId="1" applyFont="1" applyBorder="1" applyAlignment="1">
      <alignment horizontal="center" vertical="center"/>
    </xf>
    <xf numFmtId="0" fontId="20" fillId="0" borderId="11" xfId="2" applyFont="1" applyBorder="1" applyAlignment="1">
      <alignment horizontal="left" vertical="center"/>
    </xf>
    <xf numFmtId="0" fontId="20" fillId="0" borderId="11" xfId="2" applyFont="1" applyBorder="1" applyAlignment="1">
      <alignment horizontal="left" vertical="center" shrinkToFit="1"/>
    </xf>
    <xf numFmtId="0" fontId="15" fillId="0" borderId="0" xfId="0" applyFont="1" applyAlignment="1">
      <alignment wrapText="1"/>
    </xf>
    <xf numFmtId="0" fontId="0" fillId="0" borderId="0" xfId="0" applyAlignment="1">
      <alignment wrapText="1"/>
    </xf>
    <xf numFmtId="0" fontId="13" fillId="0" borderId="0" xfId="0" applyFont="1" applyAlignment="1">
      <alignment vertical="center"/>
    </xf>
    <xf numFmtId="0" fontId="14" fillId="0" borderId="0" xfId="0" applyFont="1" applyAlignment="1">
      <alignment vertical="center"/>
    </xf>
    <xf numFmtId="49" fontId="18" fillId="0" borderId="8" xfId="1" applyNumberFormat="1" applyFont="1" applyBorder="1" applyAlignment="1">
      <alignment horizontal="center" vertical="center"/>
    </xf>
    <xf numFmtId="49" fontId="17" fillId="0" borderId="0" xfId="1" applyNumberFormat="1" applyAlignment="1">
      <alignment horizontal="center" vertical="center"/>
    </xf>
    <xf numFmtId="0" fontId="16" fillId="5" borderId="0" xfId="0" applyFont="1" applyFill="1" applyAlignment="1">
      <alignment vertical="center"/>
    </xf>
    <xf numFmtId="0" fontId="16" fillId="6" borderId="0" xfId="0" applyFont="1" applyFill="1" applyAlignment="1">
      <alignment vertical="center"/>
    </xf>
    <xf numFmtId="0" fontId="16" fillId="3" borderId="0" xfId="0" applyFont="1" applyFill="1" applyAlignment="1">
      <alignment vertical="center"/>
    </xf>
    <xf numFmtId="176" fontId="22" fillId="0" borderId="7" xfId="1" applyNumberFormat="1" applyFont="1" applyBorder="1" applyAlignment="1">
      <alignment horizontal="center" vertical="center"/>
    </xf>
    <xf numFmtId="176" fontId="23" fillId="0" borderId="7" xfId="1" applyNumberFormat="1" applyFont="1" applyBorder="1" applyAlignment="1">
      <alignment horizontal="center" vertical="center"/>
    </xf>
    <xf numFmtId="176" fontId="22" fillId="0" borderId="9" xfId="2" applyNumberFormat="1" applyFont="1" applyBorder="1" applyAlignment="1">
      <alignment horizontal="center" vertical="center" shrinkToFit="1"/>
    </xf>
    <xf numFmtId="176" fontId="23" fillId="0" borderId="9" xfId="1" applyNumberFormat="1" applyFont="1" applyBorder="1" applyAlignment="1">
      <alignment horizontal="center" vertical="center"/>
    </xf>
    <xf numFmtId="176" fontId="23" fillId="0" borderId="0" xfId="1" applyNumberFormat="1" applyFont="1" applyAlignment="1">
      <alignment horizontal="center" vertical="center"/>
    </xf>
    <xf numFmtId="49" fontId="26" fillId="0" borderId="6" xfId="1" applyNumberFormat="1" applyFont="1" applyBorder="1" applyAlignment="1">
      <alignment horizontal="center" vertical="center"/>
    </xf>
    <xf numFmtId="0" fontId="26" fillId="0" borderId="7" xfId="1" applyFont="1" applyBorder="1" applyAlignment="1">
      <alignment horizontal="center" vertical="center"/>
    </xf>
    <xf numFmtId="49" fontId="18" fillId="8" borderId="8" xfId="1" applyNumberFormat="1" applyFont="1" applyFill="1" applyBorder="1" applyAlignment="1">
      <alignment horizontal="center" vertical="center"/>
    </xf>
    <xf numFmtId="0" fontId="20" fillId="8" borderId="8" xfId="2" applyFont="1" applyFill="1" applyBorder="1" applyAlignment="1">
      <alignment horizontal="left" vertical="center" shrinkToFit="1"/>
    </xf>
    <xf numFmtId="176" fontId="22" fillId="8" borderId="12" xfId="2" applyNumberFormat="1" applyFont="1" applyFill="1" applyBorder="1" applyAlignment="1">
      <alignment horizontal="center" vertical="center" shrinkToFit="1"/>
    </xf>
    <xf numFmtId="176" fontId="23" fillId="8" borderId="12" xfId="1" applyNumberFormat="1" applyFont="1" applyFill="1" applyBorder="1" applyAlignment="1">
      <alignment horizontal="center" vertical="center"/>
    </xf>
    <xf numFmtId="176" fontId="22" fillId="8" borderId="9" xfId="2" applyNumberFormat="1" applyFont="1" applyFill="1" applyBorder="1" applyAlignment="1">
      <alignment horizontal="center" vertical="center" shrinkToFit="1"/>
    </xf>
    <xf numFmtId="176" fontId="23" fillId="8" borderId="9" xfId="1" applyNumberFormat="1" applyFont="1" applyFill="1" applyBorder="1" applyAlignment="1">
      <alignment horizontal="center" vertical="center"/>
    </xf>
    <xf numFmtId="0" fontId="0" fillId="0" borderId="1" xfId="0" applyBorder="1" applyAlignment="1">
      <alignment horizontal="center" vertical="center"/>
    </xf>
    <xf numFmtId="0" fontId="9" fillId="0" borderId="1" xfId="0" applyFont="1" applyBorder="1" applyAlignment="1">
      <alignment horizontal="left" vertical="center"/>
    </xf>
    <xf numFmtId="0" fontId="11" fillId="0" borderId="1" xfId="0" applyFont="1" applyBorder="1" applyAlignment="1">
      <alignment horizontal="left" vertical="center" wrapText="1"/>
    </xf>
    <xf numFmtId="0" fontId="0" fillId="0" borderId="1" xfId="0" applyBorder="1" applyAlignment="1">
      <alignment horizontal="left" vertical="center" wrapText="1"/>
    </xf>
    <xf numFmtId="0" fontId="15" fillId="0" borderId="0" xfId="0" applyFont="1" applyAlignment="1">
      <alignment horizontal="center"/>
    </xf>
    <xf numFmtId="0" fontId="0" fillId="0" borderId="0" xfId="0" applyAlignment="1">
      <alignment horizontal="center"/>
    </xf>
    <xf numFmtId="0" fontId="0" fillId="0" borderId="1" xfId="0" applyBorder="1" applyAlignment="1">
      <alignment horizontal="center" vertical="center" wrapText="1"/>
    </xf>
    <xf numFmtId="176" fontId="23" fillId="0" borderId="6" xfId="1" applyNumberFormat="1" applyFont="1" applyBorder="1" applyAlignment="1">
      <alignment horizontal="center" vertical="center"/>
    </xf>
    <xf numFmtId="176" fontId="23" fillId="8" borderId="13" xfId="1" applyNumberFormat="1" applyFont="1" applyFill="1" applyBorder="1" applyAlignment="1">
      <alignment horizontal="center" vertical="center"/>
    </xf>
    <xf numFmtId="176" fontId="23" fillId="0" borderId="14" xfId="1" applyNumberFormat="1" applyFont="1" applyBorder="1" applyAlignment="1">
      <alignment horizontal="center" vertical="center"/>
    </xf>
    <xf numFmtId="176" fontId="23" fillId="8" borderId="14" xfId="1" applyNumberFormat="1" applyFont="1" applyFill="1" applyBorder="1" applyAlignment="1">
      <alignment horizontal="center" vertical="center"/>
    </xf>
    <xf numFmtId="176" fontId="23" fillId="0" borderId="16" xfId="1" applyNumberFormat="1" applyFont="1" applyBorder="1" applyAlignment="1">
      <alignment horizontal="center" vertical="center"/>
    </xf>
    <xf numFmtId="176" fontId="23" fillId="8" borderId="17" xfId="1" applyNumberFormat="1" applyFont="1" applyFill="1" applyBorder="1" applyAlignment="1">
      <alignment horizontal="center" vertical="center"/>
    </xf>
    <xf numFmtId="176" fontId="23" fillId="0" borderId="18" xfId="1" applyNumberFormat="1" applyFont="1" applyBorder="1" applyAlignment="1">
      <alignment horizontal="center" vertical="center"/>
    </xf>
    <xf numFmtId="176" fontId="23" fillId="8" borderId="18" xfId="1" applyNumberFormat="1" applyFont="1" applyFill="1" applyBorder="1" applyAlignment="1">
      <alignment horizontal="center" vertical="center"/>
    </xf>
    <xf numFmtId="49" fontId="18" fillId="0" borderId="5" xfId="1" applyNumberFormat="1" applyFont="1" applyBorder="1" applyAlignment="1">
      <alignment horizontal="center" vertical="center"/>
    </xf>
    <xf numFmtId="176" fontId="22" fillId="0" borderId="10" xfId="2" applyNumberFormat="1" applyFont="1" applyBorder="1" applyAlignment="1">
      <alignment horizontal="center" vertical="center" shrinkToFit="1"/>
    </xf>
    <xf numFmtId="176" fontId="23" fillId="0" borderId="10" xfId="1" applyNumberFormat="1" applyFont="1" applyBorder="1" applyAlignment="1">
      <alignment horizontal="center" vertical="center"/>
    </xf>
    <xf numFmtId="176" fontId="23" fillId="0" borderId="20" xfId="1" applyNumberFormat="1" applyFont="1" applyBorder="1" applyAlignment="1">
      <alignment horizontal="center" vertical="center"/>
    </xf>
    <xf numFmtId="176" fontId="23" fillId="0" borderId="21" xfId="1" applyNumberFormat="1" applyFont="1" applyBorder="1" applyAlignment="1">
      <alignment horizontal="center" vertical="center"/>
    </xf>
    <xf numFmtId="0" fontId="0" fillId="0" borderId="1" xfId="0" applyBorder="1" applyAlignment="1">
      <alignment horizontal="left" vertical="top" wrapText="1"/>
    </xf>
    <xf numFmtId="0" fontId="15" fillId="0" borderId="0" xfId="0" applyFont="1" applyAlignment="1">
      <alignment horizontal="left" vertical="top" wrapText="1"/>
    </xf>
    <xf numFmtId="0" fontId="0" fillId="0" borderId="0" xfId="0" applyAlignment="1">
      <alignment horizontal="left" vertical="top" wrapText="1"/>
    </xf>
    <xf numFmtId="49" fontId="18" fillId="0" borderId="9" xfId="1" applyNumberFormat="1" applyFont="1" applyBorder="1" applyAlignment="1">
      <alignment horizontal="center" vertical="center"/>
    </xf>
    <xf numFmtId="0" fontId="21" fillId="0" borderId="1" xfId="0" applyFont="1" applyBorder="1" applyAlignment="1">
      <alignment horizontal="left" vertical="top" wrapText="1"/>
    </xf>
    <xf numFmtId="0" fontId="30" fillId="0" borderId="1" xfId="0" applyFont="1" applyBorder="1" applyAlignment="1">
      <alignment horizontal="left" vertical="center" wrapText="1"/>
    </xf>
    <xf numFmtId="0" fontId="32" fillId="0" borderId="1" xfId="0" applyFont="1" applyBorder="1" applyAlignment="1">
      <alignment horizontal="left" vertical="center" wrapText="1"/>
    </xf>
    <xf numFmtId="0" fontId="28" fillId="0" borderId="1" xfId="0" applyFont="1" applyBorder="1" applyAlignment="1">
      <alignment horizontal="left" vertical="center" wrapText="1"/>
    </xf>
    <xf numFmtId="0" fontId="31" fillId="0" borderId="1" xfId="0" applyFont="1" applyBorder="1" applyAlignment="1">
      <alignment horizontal="center" vertical="center" wrapText="1"/>
    </xf>
    <xf numFmtId="0" fontId="31" fillId="0" borderId="1" xfId="0" applyFont="1" applyBorder="1" applyAlignment="1">
      <alignment horizontal="left" vertical="center" wrapText="1"/>
    </xf>
    <xf numFmtId="0" fontId="15" fillId="0" borderId="0" xfId="0" applyFont="1" applyAlignment="1">
      <alignment vertical="top" wrapText="1"/>
    </xf>
    <xf numFmtId="0" fontId="0" fillId="0" borderId="0" xfId="0" applyAlignment="1">
      <alignment vertical="top" wrapText="1"/>
    </xf>
    <xf numFmtId="0" fontId="33" fillId="0" borderId="1" xfId="0" applyFont="1" applyBorder="1" applyAlignment="1">
      <alignment horizontal="left" vertical="center" wrapText="1"/>
    </xf>
    <xf numFmtId="0" fontId="34" fillId="0" borderId="1" xfId="0" applyFont="1" applyBorder="1" applyAlignment="1">
      <alignment horizontal="left" vertical="center" wrapText="1"/>
    </xf>
    <xf numFmtId="0" fontId="14" fillId="0" borderId="1" xfId="0" applyFont="1" applyBorder="1" applyAlignment="1">
      <alignment horizontal="center" vertical="center" wrapText="1"/>
    </xf>
    <xf numFmtId="0" fontId="35" fillId="0" borderId="1" xfId="0" applyFont="1" applyBorder="1" applyAlignment="1">
      <alignment horizontal="left" vertical="center" wrapText="1"/>
    </xf>
    <xf numFmtId="0" fontId="14" fillId="0" borderId="1" xfId="0" applyFont="1" applyBorder="1" applyAlignment="1">
      <alignment horizontal="left" vertical="center" wrapText="1"/>
    </xf>
    <xf numFmtId="0" fontId="36" fillId="2" borderId="3" xfId="0" applyFont="1" applyFill="1" applyBorder="1" applyAlignment="1">
      <alignment horizontal="center" vertical="center"/>
    </xf>
    <xf numFmtId="0" fontId="36" fillId="2" borderId="3" xfId="0" applyFont="1" applyFill="1" applyBorder="1" applyAlignment="1">
      <alignment horizontal="center" vertical="center" wrapText="1"/>
    </xf>
    <xf numFmtId="0" fontId="13" fillId="0" borderId="1" xfId="0" applyFont="1" applyBorder="1" applyAlignment="1">
      <alignment horizontal="center" vertical="center" wrapText="1"/>
    </xf>
    <xf numFmtId="0" fontId="37" fillId="0" borderId="1" xfId="0" applyFont="1" applyBorder="1" applyAlignment="1">
      <alignment horizontal="left" vertical="center" wrapText="1"/>
    </xf>
    <xf numFmtId="0" fontId="34" fillId="0" borderId="1" xfId="0" applyFont="1" applyBorder="1" applyAlignment="1">
      <alignment horizontal="center" vertical="center" wrapText="1"/>
    </xf>
    <xf numFmtId="0" fontId="14" fillId="0" borderId="1" xfId="0" applyFont="1" applyBorder="1" applyAlignment="1">
      <alignment horizontal="center" vertical="center"/>
    </xf>
    <xf numFmtId="0" fontId="35" fillId="0" borderId="1" xfId="0" applyFont="1" applyBorder="1" applyAlignment="1">
      <alignment horizontal="left" vertical="center"/>
    </xf>
    <xf numFmtId="0" fontId="14" fillId="0" borderId="1" xfId="0" applyFont="1" applyBorder="1" applyAlignment="1">
      <alignment horizontal="left" vertical="center"/>
    </xf>
    <xf numFmtId="0" fontId="11" fillId="0" borderId="1" xfId="0" applyFont="1" applyBorder="1" applyAlignment="1">
      <alignment horizontal="left" vertical="top" wrapText="1"/>
    </xf>
    <xf numFmtId="0" fontId="15" fillId="0" borderId="0" xfId="0" applyFont="1" applyAlignment="1">
      <alignment horizontal="left" vertical="top"/>
    </xf>
    <xf numFmtId="0" fontId="0" fillId="0" borderId="0" xfId="0" applyAlignment="1">
      <alignment horizontal="left" vertical="top"/>
    </xf>
    <xf numFmtId="0" fontId="39" fillId="0" borderId="1" xfId="0" applyFont="1" applyBorder="1" applyAlignment="1">
      <alignment horizontal="left" vertical="center" wrapText="1"/>
    </xf>
    <xf numFmtId="0" fontId="33" fillId="0" borderId="1" xfId="0" applyFont="1" applyBorder="1" applyAlignment="1">
      <alignment horizontal="left" vertical="center"/>
    </xf>
    <xf numFmtId="0" fontId="13" fillId="0" borderId="1" xfId="0" applyFont="1" applyBorder="1" applyAlignment="1">
      <alignment horizontal="center" vertical="center"/>
    </xf>
    <xf numFmtId="0" fontId="36" fillId="2" borderId="4" xfId="0" applyFont="1" applyFill="1" applyBorder="1" applyAlignment="1">
      <alignment horizontal="center" vertical="center" wrapText="1"/>
    </xf>
    <xf numFmtId="0" fontId="13" fillId="0" borderId="1" xfId="0" applyFont="1" applyBorder="1" applyAlignment="1">
      <alignment horizontal="left" vertical="center" wrapText="1"/>
    </xf>
    <xf numFmtId="0" fontId="40" fillId="0" borderId="1" xfId="0" applyFont="1" applyBorder="1" applyAlignment="1">
      <alignment horizontal="left" vertical="center" wrapText="1"/>
    </xf>
    <xf numFmtId="0" fontId="18" fillId="0" borderId="12" xfId="1" applyFont="1" applyBorder="1" applyAlignment="1">
      <alignment horizontal="center" vertical="center"/>
    </xf>
    <xf numFmtId="0" fontId="20" fillId="0" borderId="12" xfId="2" applyFont="1" applyBorder="1" applyAlignment="1">
      <alignment horizontal="left" vertical="center" shrinkToFit="1"/>
    </xf>
    <xf numFmtId="0" fontId="20" fillId="0" borderId="12" xfId="2" applyFont="1" applyBorder="1" applyAlignment="1">
      <alignment horizontal="left" vertical="center"/>
    </xf>
    <xf numFmtId="0" fontId="18" fillId="0" borderId="9" xfId="1" applyFont="1" applyBorder="1" applyAlignment="1">
      <alignment horizontal="center" vertical="center"/>
    </xf>
    <xf numFmtId="49" fontId="18" fillId="0" borderId="11" xfId="1" applyNumberFormat="1" applyFont="1" applyBorder="1" applyAlignment="1">
      <alignment horizontal="center" vertical="center"/>
    </xf>
    <xf numFmtId="176" fontId="22" fillId="0" borderId="11" xfId="2" applyNumberFormat="1" applyFont="1" applyBorder="1" applyAlignment="1">
      <alignment horizontal="center" vertical="center" shrinkToFit="1"/>
    </xf>
    <xf numFmtId="176" fontId="23" fillId="0" borderId="11" xfId="1" applyNumberFormat="1" applyFont="1" applyBorder="1" applyAlignment="1">
      <alignment horizontal="center" vertical="center"/>
    </xf>
    <xf numFmtId="176" fontId="23" fillId="0" borderId="15" xfId="1" applyNumberFormat="1" applyFont="1" applyBorder="1" applyAlignment="1">
      <alignment horizontal="center" vertical="center"/>
    </xf>
    <xf numFmtId="176" fontId="23" fillId="0" borderId="19" xfId="1" applyNumberFormat="1" applyFont="1" applyBorder="1" applyAlignment="1">
      <alignment horizontal="center" vertical="center"/>
    </xf>
    <xf numFmtId="49" fontId="18" fillId="8" borderId="9" xfId="1" applyNumberFormat="1" applyFont="1" applyFill="1" applyBorder="1" applyAlignment="1">
      <alignment horizontal="center" vertical="center"/>
    </xf>
    <xf numFmtId="0" fontId="20" fillId="8" borderId="9" xfId="2" applyFont="1" applyFill="1" applyBorder="1" applyAlignment="1">
      <alignment horizontal="left" vertical="center" shrinkToFit="1"/>
    </xf>
    <xf numFmtId="177" fontId="13" fillId="0" borderId="1" xfId="0" applyNumberFormat="1" applyFont="1" applyBorder="1" applyAlignment="1">
      <alignment horizontal="center" vertical="center" wrapText="1"/>
    </xf>
    <xf numFmtId="177" fontId="13" fillId="0" borderId="0" xfId="0" applyNumberFormat="1" applyFont="1" applyAlignment="1">
      <alignment vertical="center"/>
    </xf>
    <xf numFmtId="177" fontId="16" fillId="4" borderId="0" xfId="0" applyNumberFormat="1" applyFont="1" applyFill="1" applyAlignment="1">
      <alignment vertical="center"/>
    </xf>
    <xf numFmtId="177" fontId="0" fillId="0" borderId="0" xfId="0" applyNumberFormat="1"/>
    <xf numFmtId="177" fontId="12" fillId="2" borderId="2" xfId="0" applyNumberFormat="1" applyFont="1" applyFill="1" applyBorder="1" applyAlignment="1">
      <alignment horizontal="center" vertical="center" wrapText="1"/>
    </xf>
    <xf numFmtId="177" fontId="38" fillId="0" borderId="1" xfId="0" applyNumberFormat="1" applyFont="1" applyBorder="1" applyAlignment="1">
      <alignment horizontal="center" vertical="center" wrapText="1"/>
    </xf>
    <xf numFmtId="177" fontId="13" fillId="0" borderId="1" xfId="0" applyNumberFormat="1" applyFont="1" applyBorder="1" applyAlignment="1">
      <alignment horizontal="center" vertical="center"/>
    </xf>
    <xf numFmtId="49" fontId="18" fillId="9" borderId="11" xfId="1" applyNumberFormat="1" applyFont="1" applyFill="1" applyBorder="1" applyAlignment="1">
      <alignment horizontal="center" vertical="center"/>
    </xf>
    <xf numFmtId="0" fontId="20" fillId="9" borderId="11" xfId="2" applyFont="1" applyFill="1" applyBorder="1" applyAlignment="1">
      <alignment horizontal="left" vertical="center" shrinkToFit="1"/>
    </xf>
    <xf numFmtId="176" fontId="22" fillId="9" borderId="11" xfId="2" applyNumberFormat="1" applyFont="1" applyFill="1" applyBorder="1" applyAlignment="1">
      <alignment horizontal="center" vertical="center" shrinkToFit="1"/>
    </xf>
    <xf numFmtId="176" fontId="23" fillId="9" borderId="11" xfId="1" applyNumberFormat="1" applyFont="1" applyFill="1" applyBorder="1" applyAlignment="1">
      <alignment horizontal="center" vertical="center"/>
    </xf>
    <xf numFmtId="176" fontId="23" fillId="9" borderId="15" xfId="1" applyNumberFormat="1" applyFont="1" applyFill="1" applyBorder="1" applyAlignment="1">
      <alignment horizontal="center" vertical="center"/>
    </xf>
    <xf numFmtId="176" fontId="23" fillId="9" borderId="19" xfId="1" applyNumberFormat="1" applyFont="1" applyFill="1" applyBorder="1" applyAlignment="1">
      <alignment horizontal="center" vertical="center"/>
    </xf>
    <xf numFmtId="0" fontId="18" fillId="9" borderId="11" xfId="1" applyFont="1" applyFill="1" applyBorder="1" applyAlignment="1">
      <alignment horizontal="center" vertical="center"/>
    </xf>
    <xf numFmtId="0" fontId="21" fillId="0" borderId="1" xfId="0" applyFont="1" applyBorder="1" applyAlignment="1">
      <alignment horizontal="left" vertical="center" wrapText="1"/>
    </xf>
    <xf numFmtId="0" fontId="8" fillId="2" borderId="1" xfId="0" applyFont="1" applyFill="1" applyBorder="1" applyAlignment="1">
      <alignment horizontal="center" vertical="center" wrapText="1"/>
    </xf>
    <xf numFmtId="0" fontId="12" fillId="2" borderId="1" xfId="0" applyFont="1" applyFill="1" applyBorder="1" applyAlignment="1">
      <alignment horizontal="center" vertical="center"/>
    </xf>
    <xf numFmtId="0" fontId="12" fillId="2" borderId="1" xfId="0" applyFont="1" applyFill="1" applyBorder="1" applyAlignment="1">
      <alignment horizontal="center" vertical="center" wrapText="1"/>
    </xf>
    <xf numFmtId="0" fontId="16" fillId="0" borderId="0" xfId="0" applyFont="1" applyAlignment="1">
      <alignment vertical="center"/>
    </xf>
    <xf numFmtId="0" fontId="16" fillId="0" borderId="0" xfId="0" applyFont="1" applyAlignment="1">
      <alignment horizontal="center" vertical="center"/>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xf>
    <xf numFmtId="0" fontId="40"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40" fillId="0" borderId="1" xfId="0" applyFont="1" applyBorder="1" applyAlignment="1">
      <alignment horizontal="center" vertical="center"/>
    </xf>
    <xf numFmtId="0" fontId="32" fillId="0" borderId="1" xfId="0" applyFont="1" applyBorder="1" applyAlignment="1">
      <alignment horizontal="left" vertical="center"/>
    </xf>
    <xf numFmtId="0" fontId="30" fillId="0" borderId="1" xfId="0" applyFont="1" applyBorder="1" applyAlignment="1">
      <alignment horizontal="left" vertical="center"/>
    </xf>
    <xf numFmtId="0" fontId="40" fillId="0" borderId="1" xfId="0" applyFont="1" applyBorder="1" applyAlignment="1">
      <alignment horizontal="left" vertical="center"/>
    </xf>
    <xf numFmtId="0" fontId="31" fillId="0" borderId="1" xfId="0" applyFont="1" applyBorder="1" applyAlignment="1">
      <alignment horizontal="center" vertical="center"/>
    </xf>
    <xf numFmtId="0" fontId="31" fillId="0" borderId="1" xfId="0" applyFont="1" applyBorder="1" applyAlignment="1">
      <alignment horizontal="left" vertical="center"/>
    </xf>
    <xf numFmtId="0" fontId="49" fillId="0" borderId="1" xfId="0" applyFont="1" applyBorder="1" applyAlignment="1">
      <alignment horizontal="center" vertical="center" wrapText="1"/>
    </xf>
    <xf numFmtId="0" fontId="31" fillId="0" borderId="1" xfId="0" quotePrefix="1" applyFont="1" applyBorder="1" applyAlignment="1">
      <alignment horizontal="left" vertical="center"/>
    </xf>
    <xf numFmtId="0" fontId="49" fillId="0" borderId="1" xfId="0" applyFont="1" applyBorder="1" applyAlignment="1">
      <alignment vertical="center" wrapText="1"/>
    </xf>
    <xf numFmtId="0" fontId="40" fillId="0" borderId="1" xfId="0" quotePrefix="1" applyFont="1" applyBorder="1" applyAlignment="1">
      <alignment horizontal="left" vertical="center"/>
    </xf>
    <xf numFmtId="177" fontId="40" fillId="0" borderId="1" xfId="0" applyNumberFormat="1" applyFont="1" applyBorder="1" applyAlignment="1">
      <alignment horizontal="center" vertical="center" wrapText="1"/>
    </xf>
    <xf numFmtId="0" fontId="12" fillId="10" borderId="1" xfId="0" applyFont="1" applyFill="1" applyBorder="1" applyAlignment="1">
      <alignment horizontal="center" vertical="center"/>
    </xf>
    <xf numFmtId="0" fontId="8" fillId="10" borderId="22" xfId="0" applyFont="1" applyFill="1" applyBorder="1" applyAlignment="1">
      <alignment horizontal="center" vertical="center" wrapText="1"/>
    </xf>
    <xf numFmtId="0" fontId="12" fillId="10" borderId="23" xfId="0" applyFont="1" applyFill="1" applyBorder="1" applyAlignment="1">
      <alignment horizontal="center" vertical="center"/>
    </xf>
    <xf numFmtId="0" fontId="50" fillId="0" borderId="1" xfId="0" applyFont="1" applyBorder="1" applyAlignment="1">
      <alignment horizontal="left" vertical="center"/>
    </xf>
    <xf numFmtId="0" fontId="50" fillId="0" borderId="24" xfId="0" applyFont="1" applyBorder="1" applyAlignment="1">
      <alignment horizontal="left" vertical="center"/>
    </xf>
    <xf numFmtId="0" fontId="0" fillId="0" borderId="25" xfId="0" applyBorder="1" applyAlignment="1">
      <alignment wrapText="1"/>
    </xf>
    <xf numFmtId="0" fontId="31" fillId="0" borderId="27" xfId="0" applyFont="1" applyBorder="1" applyAlignment="1">
      <alignment horizontal="center" vertical="center"/>
    </xf>
    <xf numFmtId="0" fontId="31" fillId="0" borderId="28" xfId="0" applyFont="1" applyBorder="1" applyAlignment="1">
      <alignment vertical="center" shrinkToFit="1"/>
    </xf>
    <xf numFmtId="0" fontId="0" fillId="0" borderId="24" xfId="0" applyBorder="1" applyAlignment="1">
      <alignment horizontal="center" vertical="center"/>
    </xf>
    <xf numFmtId="0" fontId="0" fillId="0" borderId="25" xfId="0" applyBorder="1" applyAlignment="1">
      <alignment horizontal="center" vertical="center"/>
    </xf>
    <xf numFmtId="0" fontId="40" fillId="0" borderId="31" xfId="0" applyFont="1" applyBorder="1" applyAlignment="1">
      <alignment horizontal="center" vertical="center"/>
    </xf>
    <xf numFmtId="0" fontId="40" fillId="0" borderId="29" xfId="0" applyFont="1" applyBorder="1" applyAlignment="1">
      <alignment horizontal="center" vertical="center"/>
    </xf>
    <xf numFmtId="0" fontId="40" fillId="0" borderId="27" xfId="0" applyFont="1" applyBorder="1" applyAlignment="1">
      <alignment horizontal="center" vertical="center"/>
    </xf>
    <xf numFmtId="0" fontId="40" fillId="0" borderId="28" xfId="0" applyFont="1" applyBorder="1" applyAlignment="1">
      <alignment vertical="center" shrinkToFit="1"/>
    </xf>
    <xf numFmtId="0" fontId="40" fillId="0" borderId="30" xfId="0" applyFont="1" applyBorder="1" applyAlignment="1">
      <alignment horizontal="center" vertical="center"/>
    </xf>
    <xf numFmtId="0" fontId="31" fillId="0" borderId="22" xfId="0" applyFont="1" applyBorder="1" applyAlignment="1">
      <alignment horizontal="center" vertical="center"/>
    </xf>
    <xf numFmtId="0" fontId="31" fillId="0" borderId="23" xfId="0" applyFont="1" applyBorder="1" applyAlignment="1">
      <alignment vertical="center" shrinkToFit="1"/>
    </xf>
    <xf numFmtId="0" fontId="0" fillId="0" borderId="1" xfId="0" applyBorder="1" applyAlignment="1">
      <alignment vertical="top" wrapText="1"/>
    </xf>
    <xf numFmtId="0" fontId="21" fillId="0" borderId="1" xfId="0" applyFont="1" applyBorder="1" applyAlignment="1">
      <alignment vertical="top" wrapText="1"/>
    </xf>
    <xf numFmtId="0" fontId="27" fillId="0" borderId="1" xfId="0" applyFont="1" applyBorder="1" applyAlignment="1">
      <alignment vertical="top" wrapText="1"/>
    </xf>
    <xf numFmtId="0" fontId="28" fillId="0" borderId="1" xfId="0" applyFont="1" applyBorder="1" applyAlignment="1">
      <alignment horizontal="left" vertical="top" wrapText="1"/>
    </xf>
    <xf numFmtId="0" fontId="40" fillId="0" borderId="1" xfId="0" applyFont="1" applyBorder="1" applyAlignment="1">
      <alignment horizontal="center" vertical="center" shrinkToFit="1"/>
    </xf>
    <xf numFmtId="0" fontId="16" fillId="0" borderId="0" xfId="0" applyFont="1" applyAlignment="1">
      <alignment horizontal="left" vertical="top"/>
    </xf>
    <xf numFmtId="0" fontId="31" fillId="0" borderId="1" xfId="0" applyFont="1" applyBorder="1" applyAlignment="1">
      <alignment horizontal="left" vertical="top" wrapText="1"/>
    </xf>
    <xf numFmtId="0" fontId="16" fillId="0" borderId="0" xfId="0" applyFont="1" applyAlignment="1">
      <alignment horizontal="center" vertical="center" shrinkToFit="1"/>
    </xf>
    <xf numFmtId="0" fontId="12" fillId="2" borderId="1" xfId="0" applyFont="1" applyFill="1" applyBorder="1" applyAlignment="1">
      <alignment horizontal="center" vertical="center" shrinkToFit="1"/>
    </xf>
    <xf numFmtId="0" fontId="32" fillId="0" borderId="1" xfId="0" applyFont="1" applyBorder="1" applyAlignment="1">
      <alignment horizontal="left" vertical="center" shrinkToFit="1"/>
    </xf>
    <xf numFmtId="0" fontId="33" fillId="0" borderId="1" xfId="0" applyFont="1" applyBorder="1" applyAlignment="1">
      <alignment horizontal="left" vertical="center" shrinkToFit="1"/>
    </xf>
    <xf numFmtId="0" fontId="0" fillId="0" borderId="0" xfId="0" applyAlignment="1">
      <alignment shrinkToFit="1"/>
    </xf>
    <xf numFmtId="0" fontId="0" fillId="0" borderId="1" xfId="0" applyBorder="1" applyAlignment="1">
      <alignment horizontal="left" vertical="top"/>
    </xf>
    <xf numFmtId="0" fontId="56" fillId="0" borderId="0" xfId="1" applyFont="1">
      <alignment vertical="center"/>
    </xf>
    <xf numFmtId="176" fontId="58" fillId="0" borderId="1" xfId="1" applyNumberFormat="1" applyFont="1" applyBorder="1" applyAlignment="1">
      <alignment horizontal="center" vertical="center"/>
    </xf>
    <xf numFmtId="0" fontId="57" fillId="0" borderId="1" xfId="1" applyFont="1" applyBorder="1" applyAlignment="1">
      <alignment horizontal="center" vertical="center"/>
    </xf>
    <xf numFmtId="176" fontId="23" fillId="8" borderId="1" xfId="1" applyNumberFormat="1" applyFont="1" applyFill="1" applyBorder="1" applyAlignment="1">
      <alignment horizontal="center" vertical="center" shrinkToFit="1"/>
    </xf>
    <xf numFmtId="176" fontId="23" fillId="11" borderId="1" xfId="1" applyNumberFormat="1" applyFont="1" applyFill="1" applyBorder="1" applyAlignment="1">
      <alignment horizontal="center" vertical="center" shrinkToFit="1"/>
    </xf>
    <xf numFmtId="176" fontId="23" fillId="12" borderId="1" xfId="1" applyNumberFormat="1" applyFont="1" applyFill="1" applyBorder="1" applyAlignment="1">
      <alignment horizontal="center" vertical="center" shrinkToFit="1"/>
    </xf>
    <xf numFmtId="176" fontId="23" fillId="2" borderId="1" xfId="1" applyNumberFormat="1" applyFont="1" applyFill="1" applyBorder="1" applyAlignment="1">
      <alignment horizontal="center" vertical="center" shrinkToFit="1"/>
    </xf>
    <xf numFmtId="176" fontId="23" fillId="13" borderId="1" xfId="1" applyNumberFormat="1" applyFont="1" applyFill="1" applyBorder="1" applyAlignment="1">
      <alignment horizontal="center" vertical="center" shrinkToFit="1"/>
    </xf>
    <xf numFmtId="0" fontId="60" fillId="0" borderId="33" xfId="0" applyFont="1" applyBorder="1" applyAlignment="1">
      <alignment horizontal="left" vertical="center" wrapText="1"/>
    </xf>
    <xf numFmtId="0" fontId="9" fillId="0" borderId="33" xfId="0" applyFont="1" applyBorder="1" applyAlignment="1">
      <alignment horizontal="left" vertical="center"/>
    </xf>
    <xf numFmtId="0" fontId="10" fillId="0" borderId="33" xfId="0" applyFont="1" applyBorder="1" applyAlignment="1">
      <alignment horizontal="left" vertical="center"/>
    </xf>
    <xf numFmtId="0" fontId="11" fillId="0" borderId="33" xfId="0" applyFont="1" applyBorder="1" applyAlignment="1">
      <alignment horizontal="left" vertical="center" wrapText="1"/>
    </xf>
    <xf numFmtId="0" fontId="21" fillId="0" borderId="33" xfId="0" applyFont="1" applyBorder="1" applyAlignment="1">
      <alignment horizontal="center" vertical="center"/>
    </xf>
    <xf numFmtId="0" fontId="21" fillId="0" borderId="34" xfId="0" applyFont="1" applyBorder="1" applyAlignment="1">
      <alignment horizontal="left" vertical="center"/>
    </xf>
    <xf numFmtId="0" fontId="21" fillId="0" borderId="1" xfId="0" applyFont="1" applyBorder="1" applyAlignment="1">
      <alignment horizontal="center" vertical="center"/>
    </xf>
    <xf numFmtId="0" fontId="21" fillId="0" borderId="1" xfId="0" applyFont="1" applyBorder="1" applyAlignment="1">
      <alignment horizontal="left" vertical="center"/>
    </xf>
    <xf numFmtId="0" fontId="0" fillId="0" borderId="33" xfId="0" applyBorder="1" applyAlignment="1">
      <alignment horizontal="left" vertical="center" wrapText="1"/>
    </xf>
    <xf numFmtId="0" fontId="61" fillId="0" borderId="1" xfId="0" applyFont="1" applyBorder="1" applyAlignment="1">
      <alignment horizontal="left" vertical="center"/>
    </xf>
    <xf numFmtId="0" fontId="28" fillId="0" borderId="34" xfId="0" applyFont="1" applyBorder="1" applyAlignment="1">
      <alignment horizontal="left" vertical="center" wrapText="1"/>
    </xf>
    <xf numFmtId="0" fontId="9" fillId="0" borderId="32" xfId="0" applyFont="1" applyBorder="1" applyAlignment="1">
      <alignment horizontal="left" vertical="center"/>
    </xf>
    <xf numFmtId="0" fontId="11" fillId="0" borderId="32" xfId="0" applyFont="1" applyBorder="1" applyAlignment="1">
      <alignment horizontal="left" vertical="center" wrapText="1"/>
    </xf>
    <xf numFmtId="0" fontId="61" fillId="0" borderId="1" xfId="0" applyFont="1" applyBorder="1" applyAlignment="1">
      <alignment horizontal="left" vertical="center" wrapText="1"/>
    </xf>
    <xf numFmtId="0" fontId="21" fillId="0" borderId="34" xfId="0" applyFont="1" applyBorder="1" applyAlignment="1">
      <alignment horizontal="left" vertical="center" wrapText="1"/>
    </xf>
    <xf numFmtId="0" fontId="21" fillId="0" borderId="33" xfId="0" applyFont="1" applyBorder="1" applyAlignment="1">
      <alignment horizontal="left" vertical="center" wrapText="1"/>
    </xf>
    <xf numFmtId="0" fontId="0" fillId="0" borderId="33" xfId="0" applyBorder="1" applyAlignment="1">
      <alignment horizontal="center" vertical="center"/>
    </xf>
    <xf numFmtId="0" fontId="0" fillId="0" borderId="33" xfId="0" applyBorder="1" applyAlignment="1">
      <alignment horizontal="left" vertical="center"/>
    </xf>
    <xf numFmtId="0" fontId="60" fillId="0" borderId="33" xfId="0" applyFont="1" applyBorder="1" applyAlignment="1">
      <alignment horizontal="left" vertical="center"/>
    </xf>
    <xf numFmtId="0" fontId="31" fillId="0" borderId="35" xfId="0" applyFont="1" applyBorder="1" applyAlignment="1">
      <alignment horizontal="center" vertical="center"/>
    </xf>
    <xf numFmtId="0" fontId="32" fillId="0" borderId="35" xfId="0" applyFont="1" applyBorder="1" applyAlignment="1">
      <alignment horizontal="left" vertical="center" shrinkToFit="1"/>
    </xf>
    <xf numFmtId="0" fontId="28" fillId="0" borderId="35" xfId="0" applyFont="1" applyBorder="1" applyAlignment="1">
      <alignment horizontal="left" vertical="center" wrapText="1"/>
    </xf>
    <xf numFmtId="0" fontId="30" fillId="0" borderId="35" xfId="0" applyFont="1" applyBorder="1" applyAlignment="1">
      <alignment horizontal="left" vertical="center" wrapText="1"/>
    </xf>
    <xf numFmtId="0" fontId="31" fillId="0" borderId="35" xfId="0" applyFont="1" applyBorder="1" applyAlignment="1">
      <alignment horizontal="left" vertical="center"/>
    </xf>
    <xf numFmtId="0" fontId="31" fillId="0" borderId="35" xfId="0" quotePrefix="1" applyFont="1" applyBorder="1" applyAlignment="1">
      <alignment horizontal="left" vertical="center"/>
    </xf>
    <xf numFmtId="0" fontId="49" fillId="0" borderId="35" xfId="0" applyFont="1" applyBorder="1" applyAlignment="1">
      <alignment vertical="center" wrapText="1"/>
    </xf>
    <xf numFmtId="0" fontId="0" fillId="0" borderId="35" xfId="0" applyBorder="1" applyAlignment="1">
      <alignment horizontal="left" vertical="top" wrapText="1"/>
    </xf>
    <xf numFmtId="0" fontId="11" fillId="0" borderId="1" xfId="0" applyFont="1" applyBorder="1" applyAlignment="1">
      <alignment horizontal="center" vertical="center"/>
    </xf>
    <xf numFmtId="0" fontId="11" fillId="0" borderId="1" xfId="0" applyFont="1" applyBorder="1" applyAlignment="1">
      <alignment horizontal="left" vertical="center"/>
    </xf>
    <xf numFmtId="0" fontId="28" fillId="0" borderId="32" xfId="0" applyFont="1" applyBorder="1" applyAlignment="1">
      <alignment horizontal="left" vertical="center" wrapText="1"/>
    </xf>
    <xf numFmtId="0" fontId="16" fillId="4" borderId="0" xfId="0" applyFont="1" applyFill="1" applyAlignment="1">
      <alignment horizontal="center" vertical="center"/>
    </xf>
    <xf numFmtId="0" fontId="16" fillId="5" borderId="0" xfId="0" applyFont="1" applyFill="1" applyAlignment="1">
      <alignment horizontal="center" vertical="center"/>
    </xf>
    <xf numFmtId="0" fontId="14" fillId="0" borderId="0" xfId="0" applyFont="1" applyAlignment="1">
      <alignment horizontal="left" vertical="center" shrinkToFit="1"/>
    </xf>
    <xf numFmtId="0" fontId="16" fillId="6" borderId="0" xfId="0" applyFont="1" applyFill="1" applyAlignment="1">
      <alignment horizontal="center" vertical="center"/>
    </xf>
    <xf numFmtId="0" fontId="16" fillId="3" borderId="0" xfId="0" applyFont="1" applyFill="1" applyAlignment="1">
      <alignment horizontal="center" vertical="center"/>
    </xf>
    <xf numFmtId="49" fontId="59" fillId="8" borderId="1" xfId="1" applyNumberFormat="1" applyFont="1" applyFill="1" applyBorder="1" applyAlignment="1">
      <alignment horizontal="center" vertical="center" shrinkToFit="1"/>
    </xf>
    <xf numFmtId="49" fontId="25" fillId="7" borderId="1" xfId="1" applyNumberFormat="1" applyFont="1" applyFill="1" applyBorder="1" applyAlignment="1">
      <alignment horizontal="center" vertical="center"/>
    </xf>
    <xf numFmtId="0" fontId="40" fillId="0" borderId="30" xfId="0" applyFont="1" applyBorder="1" applyAlignment="1">
      <alignment horizontal="center" vertical="center"/>
    </xf>
    <xf numFmtId="0" fontId="40" fillId="0" borderId="26" xfId="0" applyFont="1" applyBorder="1" applyAlignment="1">
      <alignment horizontal="center" vertical="center"/>
    </xf>
    <xf numFmtId="0" fontId="40" fillId="0" borderId="29" xfId="0" applyFont="1" applyBorder="1" applyAlignment="1">
      <alignment horizontal="center" vertical="center"/>
    </xf>
  </cellXfs>
  <cellStyles count="3">
    <cellStyle name="標準" xfId="0" builtinId="0"/>
    <cellStyle name="標準 2" xfId="1" xr:uid="{00000000-0005-0000-0000-000001000000}"/>
    <cellStyle name="標準_Sheet1" xfId="2" xr:uid="{00000000-0005-0000-0000-000002000000}"/>
  </cellStyles>
  <dxfs count="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FFFFE5"/>
      <color rgb="FFFFE7FF"/>
      <color rgb="FF33CC33"/>
      <color rgb="FF66FF66"/>
      <color rgb="FF00FF00"/>
      <color rgb="FF007E39"/>
      <color rgb="FF008A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881063</xdr:colOff>
      <xdr:row>2</xdr:row>
      <xdr:rowOff>107156</xdr:rowOff>
    </xdr:from>
    <xdr:to>
      <xdr:col>4</xdr:col>
      <xdr:colOff>40100</xdr:colOff>
      <xdr:row>5</xdr:row>
      <xdr:rowOff>83342</xdr:rowOff>
    </xdr:to>
    <xdr:sp macro="" textlink="">
      <xdr:nvSpPr>
        <xdr:cNvPr id="2" name="吹き出し: 折線 1">
          <a:extLst>
            <a:ext uri="{FF2B5EF4-FFF2-40B4-BE49-F238E27FC236}">
              <a16:creationId xmlns:a16="http://schemas.microsoft.com/office/drawing/2014/main" id="{333F28AA-CA39-4ECB-B5BE-1C0431806D3B}"/>
            </a:ext>
          </a:extLst>
        </xdr:cNvPr>
        <xdr:cNvSpPr/>
      </xdr:nvSpPr>
      <xdr:spPr>
        <a:xfrm>
          <a:off x="1595438" y="631031"/>
          <a:ext cx="4874037" cy="476249"/>
        </a:xfrm>
        <a:prstGeom prst="borderCallout2">
          <a:avLst>
            <a:gd name="adj1" fmla="val 52704"/>
            <a:gd name="adj2" fmla="val 99499"/>
            <a:gd name="adj3" fmla="val 50917"/>
            <a:gd name="adj4" fmla="val 121448"/>
            <a:gd name="adj5" fmla="val 116555"/>
            <a:gd name="adj6" fmla="val 140901"/>
          </a:avLst>
        </a:prstGeom>
        <a:solidFill>
          <a:srgbClr val="FFFFE5"/>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赤マーカーは「申請技術名」が同じものです。*</a:t>
          </a:r>
        </a:p>
        <a:p>
          <a:pPr algn="l"/>
          <a:r>
            <a:rPr kumimoji="1" lang="en-US" altLang="ja-JP" sz="1100">
              <a:solidFill>
                <a:schemeClr val="tx1"/>
              </a:solidFill>
            </a:rPr>
            <a:t>※ Excel</a:t>
          </a:r>
          <a:r>
            <a:rPr kumimoji="1" lang="ja-JP" altLang="en-US" sz="1100">
              <a:solidFill>
                <a:schemeClr val="tx1"/>
              </a:solidFill>
            </a:rPr>
            <a:t>の重複チェック機能のため、語句が全く同じもののみ抽出されます。</a:t>
          </a:r>
        </a:p>
      </xdr:txBody>
    </xdr:sp>
    <xdr:clientData/>
  </xdr:twoCellAnchor>
  <xdr:twoCellAnchor>
    <xdr:from>
      <xdr:col>8</xdr:col>
      <xdr:colOff>69057</xdr:colOff>
      <xdr:row>2</xdr:row>
      <xdr:rowOff>104775</xdr:rowOff>
    </xdr:from>
    <xdr:to>
      <xdr:col>9</xdr:col>
      <xdr:colOff>3061907</xdr:colOff>
      <xdr:row>5</xdr:row>
      <xdr:rowOff>80961</xdr:rowOff>
    </xdr:to>
    <xdr:sp macro="" textlink="">
      <xdr:nvSpPr>
        <xdr:cNvPr id="4" name="吹き出し: 折線 3">
          <a:extLst>
            <a:ext uri="{FF2B5EF4-FFF2-40B4-BE49-F238E27FC236}">
              <a16:creationId xmlns:a16="http://schemas.microsoft.com/office/drawing/2014/main" id="{367E09CD-46EC-475D-8401-9043CAA7F670}"/>
            </a:ext>
          </a:extLst>
        </xdr:cNvPr>
        <xdr:cNvSpPr/>
      </xdr:nvSpPr>
      <xdr:spPr>
        <a:xfrm>
          <a:off x="14487526" y="628650"/>
          <a:ext cx="4874037" cy="476249"/>
        </a:xfrm>
        <a:prstGeom prst="borderCallout2">
          <a:avLst>
            <a:gd name="adj1" fmla="val 50204"/>
            <a:gd name="adj2" fmla="val -167"/>
            <a:gd name="adj3" fmla="val 53417"/>
            <a:gd name="adj4" fmla="val -25364"/>
            <a:gd name="adj5" fmla="val 121555"/>
            <a:gd name="adj6" fmla="val -34003"/>
          </a:avLst>
        </a:prstGeom>
        <a:solidFill>
          <a:srgbClr val="FFFFE5"/>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赤マーカーは「技術の概要」が同じものです。*</a:t>
          </a:r>
        </a:p>
        <a:p>
          <a:pPr algn="l"/>
          <a:r>
            <a:rPr kumimoji="1" lang="en-US" altLang="ja-JP" sz="1100">
              <a:solidFill>
                <a:schemeClr val="tx1"/>
              </a:solidFill>
            </a:rPr>
            <a:t>※ Excel</a:t>
          </a:r>
          <a:r>
            <a:rPr kumimoji="1" lang="ja-JP" altLang="en-US" sz="1100">
              <a:solidFill>
                <a:schemeClr val="tx1"/>
              </a:solidFill>
            </a:rPr>
            <a:t>の重複チェック機能のため、語句が全く同じもののみ抽出されます。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1738312</xdr:colOff>
      <xdr:row>2</xdr:row>
      <xdr:rowOff>177555</xdr:rowOff>
    </xdr:from>
    <xdr:to>
      <xdr:col>5</xdr:col>
      <xdr:colOff>290130</xdr:colOff>
      <xdr:row>5</xdr:row>
      <xdr:rowOff>4390</xdr:rowOff>
    </xdr:to>
    <xdr:sp macro="" textlink="">
      <xdr:nvSpPr>
        <xdr:cNvPr id="2" name="吹き出し: 折線 1">
          <a:extLst>
            <a:ext uri="{FF2B5EF4-FFF2-40B4-BE49-F238E27FC236}">
              <a16:creationId xmlns:a16="http://schemas.microsoft.com/office/drawing/2014/main" id="{85AB84C8-E389-4988-BC16-D5602E799028}"/>
            </a:ext>
          </a:extLst>
        </xdr:cNvPr>
        <xdr:cNvSpPr/>
      </xdr:nvSpPr>
      <xdr:spPr>
        <a:xfrm>
          <a:off x="2452687" y="701430"/>
          <a:ext cx="4719256" cy="612648"/>
        </a:xfrm>
        <a:prstGeom prst="borderCallout2">
          <a:avLst>
            <a:gd name="adj1" fmla="val 52704"/>
            <a:gd name="adj2" fmla="val 99499"/>
            <a:gd name="adj3" fmla="val 50917"/>
            <a:gd name="adj4" fmla="val 121448"/>
            <a:gd name="adj5" fmla="val 130996"/>
            <a:gd name="adj6" fmla="val 134649"/>
          </a:avLst>
        </a:prstGeom>
        <a:solidFill>
          <a:srgbClr val="FFFFE5"/>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赤マーカーは「申請技術名」が同じものです。*</a:t>
          </a:r>
          <a:endParaRPr kumimoji="1" lang="en-US" altLang="ja-JP" sz="1100">
            <a:solidFill>
              <a:schemeClr val="tx1"/>
            </a:solidFill>
          </a:endParaRPr>
        </a:p>
        <a:p>
          <a:pPr algn="l"/>
          <a:r>
            <a:rPr kumimoji="1" lang="en-US" altLang="ja-JP" sz="1100">
              <a:solidFill>
                <a:schemeClr val="tx1"/>
              </a:solidFill>
            </a:rPr>
            <a:t>※ Excel</a:t>
          </a:r>
          <a:r>
            <a:rPr kumimoji="1" lang="ja-JP" altLang="en-US" sz="1100">
              <a:solidFill>
                <a:schemeClr val="tx1"/>
              </a:solidFill>
            </a:rPr>
            <a:t>の重複チェック機能のため、語句が全く同じもののみ抽出されます。</a:t>
          </a:r>
        </a:p>
      </xdr:txBody>
    </xdr:sp>
    <xdr:clientData/>
  </xdr:twoCellAnchor>
  <xdr:twoCellAnchor>
    <xdr:from>
      <xdr:col>6</xdr:col>
      <xdr:colOff>416719</xdr:colOff>
      <xdr:row>2</xdr:row>
      <xdr:rowOff>190500</xdr:rowOff>
    </xdr:from>
    <xdr:to>
      <xdr:col>9</xdr:col>
      <xdr:colOff>853363</xdr:colOff>
      <xdr:row>5</xdr:row>
      <xdr:rowOff>17335</xdr:rowOff>
    </xdr:to>
    <xdr:sp macro="" textlink="">
      <xdr:nvSpPr>
        <xdr:cNvPr id="3" name="吹き出し: 折線 2">
          <a:extLst>
            <a:ext uri="{FF2B5EF4-FFF2-40B4-BE49-F238E27FC236}">
              <a16:creationId xmlns:a16="http://schemas.microsoft.com/office/drawing/2014/main" id="{309B16BD-7857-4AEC-8C65-D2909F0F53BA}"/>
            </a:ext>
          </a:extLst>
        </xdr:cNvPr>
        <xdr:cNvSpPr/>
      </xdr:nvSpPr>
      <xdr:spPr>
        <a:xfrm>
          <a:off x="11179969" y="714375"/>
          <a:ext cx="4806238" cy="612648"/>
        </a:xfrm>
        <a:prstGeom prst="borderCallout2">
          <a:avLst>
            <a:gd name="adj1" fmla="val 52704"/>
            <a:gd name="adj2" fmla="val 99499"/>
            <a:gd name="adj3" fmla="val 50917"/>
            <a:gd name="adj4" fmla="val 121448"/>
            <a:gd name="adj5" fmla="val 123222"/>
            <a:gd name="adj6" fmla="val 134385"/>
          </a:avLst>
        </a:prstGeom>
        <a:solidFill>
          <a:srgbClr val="FFFFE5"/>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rPr>
            <a:t>赤マーカーは「申請技術名」が同じものです。*</a:t>
          </a:r>
        </a:p>
        <a:p>
          <a:pPr algn="l"/>
          <a:r>
            <a:rPr kumimoji="1" lang="en-US" altLang="ja-JP" sz="1100">
              <a:solidFill>
                <a:schemeClr val="tx1"/>
              </a:solidFill>
            </a:rPr>
            <a:t>※ Excel</a:t>
          </a:r>
          <a:r>
            <a:rPr kumimoji="1" lang="ja-JP" altLang="en-US" sz="1100">
              <a:solidFill>
                <a:schemeClr val="tx1"/>
              </a:solidFill>
            </a:rPr>
            <a:t>の重複チェック機能のため、語句が全く同じもののみ抽出されます。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910166</xdr:colOff>
      <xdr:row>2</xdr:row>
      <xdr:rowOff>105833</xdr:rowOff>
    </xdr:from>
    <xdr:to>
      <xdr:col>4</xdr:col>
      <xdr:colOff>69203</xdr:colOff>
      <xdr:row>5</xdr:row>
      <xdr:rowOff>74082</xdr:rowOff>
    </xdr:to>
    <xdr:sp macro="" textlink="">
      <xdr:nvSpPr>
        <xdr:cNvPr id="4" name="吹き出し: 折線 3">
          <a:extLst>
            <a:ext uri="{FF2B5EF4-FFF2-40B4-BE49-F238E27FC236}">
              <a16:creationId xmlns:a16="http://schemas.microsoft.com/office/drawing/2014/main" id="{B8B28423-41FC-4231-A92B-8005B6AA7308}"/>
            </a:ext>
          </a:extLst>
        </xdr:cNvPr>
        <xdr:cNvSpPr/>
      </xdr:nvSpPr>
      <xdr:spPr>
        <a:xfrm>
          <a:off x="1629833" y="635000"/>
          <a:ext cx="4874037" cy="476249"/>
        </a:xfrm>
        <a:prstGeom prst="borderCallout2">
          <a:avLst>
            <a:gd name="adj1" fmla="val 52704"/>
            <a:gd name="adj2" fmla="val 99499"/>
            <a:gd name="adj3" fmla="val 50917"/>
            <a:gd name="adj4" fmla="val 110157"/>
            <a:gd name="adj5" fmla="val 123222"/>
            <a:gd name="adj6" fmla="val 128090"/>
          </a:avLst>
        </a:prstGeom>
        <a:solidFill>
          <a:srgbClr val="FFFFE5"/>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赤マーカーは「薬品一般名」が同じものです。*</a:t>
          </a:r>
        </a:p>
        <a:p>
          <a:pPr algn="l"/>
          <a:r>
            <a:rPr kumimoji="1" lang="en-US" altLang="ja-JP" sz="1100">
              <a:solidFill>
                <a:schemeClr val="tx1"/>
              </a:solidFill>
            </a:rPr>
            <a:t>※ Excel</a:t>
          </a:r>
          <a:r>
            <a:rPr kumimoji="1" lang="ja-JP" altLang="en-US" sz="1100">
              <a:solidFill>
                <a:schemeClr val="tx1"/>
              </a:solidFill>
            </a:rPr>
            <a:t>の重複チェック機能のため、語句が全く同じもののみ抽出されます。</a:t>
          </a:r>
        </a:p>
      </xdr:txBody>
    </xdr:sp>
    <xdr:clientData/>
  </xdr:twoCellAnchor>
  <xdr:twoCellAnchor>
    <xdr:from>
      <xdr:col>7</xdr:col>
      <xdr:colOff>226483</xdr:colOff>
      <xdr:row>2</xdr:row>
      <xdr:rowOff>99483</xdr:rowOff>
    </xdr:from>
    <xdr:to>
      <xdr:col>9</xdr:col>
      <xdr:colOff>359187</xdr:colOff>
      <xdr:row>5</xdr:row>
      <xdr:rowOff>67732</xdr:rowOff>
    </xdr:to>
    <xdr:sp macro="" textlink="">
      <xdr:nvSpPr>
        <xdr:cNvPr id="5" name="吹き出し: 折線 4">
          <a:extLst>
            <a:ext uri="{FF2B5EF4-FFF2-40B4-BE49-F238E27FC236}">
              <a16:creationId xmlns:a16="http://schemas.microsoft.com/office/drawing/2014/main" id="{60759604-E7FA-4B89-8E91-238B35D9070E}"/>
            </a:ext>
          </a:extLst>
        </xdr:cNvPr>
        <xdr:cNvSpPr/>
      </xdr:nvSpPr>
      <xdr:spPr>
        <a:xfrm>
          <a:off x="11053233" y="628650"/>
          <a:ext cx="4874037" cy="476249"/>
        </a:xfrm>
        <a:prstGeom prst="borderCallout2">
          <a:avLst>
            <a:gd name="adj1" fmla="val 52704"/>
            <a:gd name="adj2" fmla="val 99499"/>
            <a:gd name="adj3" fmla="val 50917"/>
            <a:gd name="adj4" fmla="val 110157"/>
            <a:gd name="adj5" fmla="val 123222"/>
            <a:gd name="adj6" fmla="val 128090"/>
          </a:avLst>
        </a:prstGeom>
        <a:solidFill>
          <a:srgbClr val="FFFFE5"/>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赤マーカーは「具体的な内容」が同じものです。*</a:t>
          </a:r>
        </a:p>
        <a:p>
          <a:pPr algn="l"/>
          <a:r>
            <a:rPr kumimoji="1" lang="en-US" altLang="ja-JP" sz="1100">
              <a:solidFill>
                <a:schemeClr val="tx1"/>
              </a:solidFill>
            </a:rPr>
            <a:t>※ Excel</a:t>
          </a:r>
          <a:r>
            <a:rPr kumimoji="1" lang="ja-JP" altLang="en-US" sz="1100">
              <a:solidFill>
                <a:schemeClr val="tx1"/>
              </a:solidFill>
            </a:rPr>
            <a:t>の重複チェック機能のため、語句が全く同じもののみ抽出されます。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1291896</xdr:colOff>
      <xdr:row>3</xdr:row>
      <xdr:rowOff>131379</xdr:rowOff>
    </xdr:from>
    <xdr:to>
      <xdr:col>4</xdr:col>
      <xdr:colOff>450933</xdr:colOff>
      <xdr:row>6</xdr:row>
      <xdr:rowOff>82111</xdr:rowOff>
    </xdr:to>
    <xdr:sp macro="" textlink="">
      <xdr:nvSpPr>
        <xdr:cNvPr id="5" name="吹き出し: 折線 4">
          <a:extLst>
            <a:ext uri="{FF2B5EF4-FFF2-40B4-BE49-F238E27FC236}">
              <a16:creationId xmlns:a16="http://schemas.microsoft.com/office/drawing/2014/main" id="{83CFBC89-84FB-4298-B779-AFADA117961F}"/>
            </a:ext>
          </a:extLst>
        </xdr:cNvPr>
        <xdr:cNvSpPr/>
      </xdr:nvSpPr>
      <xdr:spPr>
        <a:xfrm>
          <a:off x="2003534" y="832069"/>
          <a:ext cx="4874037" cy="476249"/>
        </a:xfrm>
        <a:prstGeom prst="borderCallout2">
          <a:avLst>
            <a:gd name="adj1" fmla="val 52704"/>
            <a:gd name="adj2" fmla="val 99499"/>
            <a:gd name="adj3" fmla="val 50917"/>
            <a:gd name="adj4" fmla="val 110157"/>
            <a:gd name="adj5" fmla="val 123222"/>
            <a:gd name="adj6" fmla="val 128090"/>
          </a:avLst>
        </a:prstGeom>
        <a:solidFill>
          <a:srgbClr val="FFFFE5"/>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赤マーカーは「申請技術名」が同じものです。*</a:t>
          </a:r>
        </a:p>
        <a:p>
          <a:pPr algn="l"/>
          <a:r>
            <a:rPr kumimoji="1" lang="en-US" altLang="ja-JP" sz="1100">
              <a:solidFill>
                <a:schemeClr val="tx1"/>
              </a:solidFill>
            </a:rPr>
            <a:t>※ Excel</a:t>
          </a:r>
          <a:r>
            <a:rPr kumimoji="1" lang="ja-JP" altLang="en-US" sz="1100">
              <a:solidFill>
                <a:schemeClr val="tx1"/>
              </a:solidFill>
            </a:rPr>
            <a:t>の重複チェック機能のため、語句が全く同じもののみ抽出されます。</a:t>
          </a:r>
        </a:p>
      </xdr:txBody>
    </xdr:sp>
    <xdr:clientData/>
  </xdr:twoCellAnchor>
  <xdr:twoCellAnchor>
    <xdr:from>
      <xdr:col>6</xdr:col>
      <xdr:colOff>1181538</xdr:colOff>
      <xdr:row>3</xdr:row>
      <xdr:rowOff>97658</xdr:rowOff>
    </xdr:from>
    <xdr:to>
      <xdr:col>8</xdr:col>
      <xdr:colOff>866092</xdr:colOff>
      <xdr:row>6</xdr:row>
      <xdr:rowOff>48390</xdr:rowOff>
    </xdr:to>
    <xdr:sp macro="" textlink="">
      <xdr:nvSpPr>
        <xdr:cNvPr id="6" name="吹き出し: 折線 5">
          <a:extLst>
            <a:ext uri="{FF2B5EF4-FFF2-40B4-BE49-F238E27FC236}">
              <a16:creationId xmlns:a16="http://schemas.microsoft.com/office/drawing/2014/main" id="{17977202-9AF8-4CA5-B11D-A5A1BF236D0E}"/>
            </a:ext>
          </a:extLst>
        </xdr:cNvPr>
        <xdr:cNvSpPr/>
      </xdr:nvSpPr>
      <xdr:spPr>
        <a:xfrm>
          <a:off x="8659210" y="798348"/>
          <a:ext cx="4874037" cy="476249"/>
        </a:xfrm>
        <a:prstGeom prst="borderCallout2">
          <a:avLst>
            <a:gd name="adj1" fmla="val 52704"/>
            <a:gd name="adj2" fmla="val 99499"/>
            <a:gd name="adj3" fmla="val 50917"/>
            <a:gd name="adj4" fmla="val 110157"/>
            <a:gd name="adj5" fmla="val 130119"/>
            <a:gd name="adj6" fmla="val 123148"/>
          </a:avLst>
        </a:prstGeom>
        <a:solidFill>
          <a:srgbClr val="FFFFE5"/>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赤マーカーは「技術の概要」が同じものです。*</a:t>
          </a:r>
        </a:p>
        <a:p>
          <a:pPr algn="l"/>
          <a:r>
            <a:rPr kumimoji="1" lang="en-US" altLang="ja-JP" sz="1100">
              <a:solidFill>
                <a:schemeClr val="tx1"/>
              </a:solidFill>
            </a:rPr>
            <a:t>※ Excel</a:t>
          </a:r>
          <a:r>
            <a:rPr kumimoji="1" lang="ja-JP" altLang="en-US" sz="1100">
              <a:solidFill>
                <a:schemeClr val="tx1"/>
              </a:solidFill>
            </a:rPr>
            <a:t>の重複チェック機能のため、語句が全く同じもののみ抽出されます。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B8DC99-4D85-4376-B94B-8AFF64D1D88E}">
  <sheetPr>
    <pageSetUpPr fitToPage="1"/>
  </sheetPr>
  <dimension ref="A1:G137"/>
  <sheetViews>
    <sheetView topLeftCell="A49" zoomScale="90" zoomScaleNormal="90" workbookViewId="0">
      <selection activeCell="B72" sqref="B1:B1048576"/>
    </sheetView>
  </sheetViews>
  <sheetFormatPr defaultRowHeight="13.5"/>
  <cols>
    <col min="1" max="1" width="8.625" style="13" customWidth="1"/>
    <col min="2" max="2" width="47.125" style="9" customWidth="1"/>
    <col min="3" max="3" width="9" style="9"/>
    <col min="4" max="4" width="47.125" style="9" customWidth="1"/>
    <col min="5" max="5" width="9" style="9"/>
    <col min="6" max="6" width="47.125" style="9" customWidth="1"/>
    <col min="7" max="256" width="9" style="9"/>
    <col min="257" max="257" width="8.625" style="9" customWidth="1"/>
    <col min="258" max="258" width="47.125" style="9" customWidth="1"/>
    <col min="259" max="512" width="9" style="9"/>
    <col min="513" max="513" width="8.625" style="9" customWidth="1"/>
    <col min="514" max="514" width="47.125" style="9" customWidth="1"/>
    <col min="515" max="768" width="9" style="9"/>
    <col min="769" max="769" width="8.625" style="9" customWidth="1"/>
    <col min="770" max="770" width="47.125" style="9" customWidth="1"/>
    <col min="771" max="1024" width="9" style="9"/>
    <col min="1025" max="1025" width="8.625" style="9" customWidth="1"/>
    <col min="1026" max="1026" width="47.125" style="9" customWidth="1"/>
    <col min="1027" max="1280" width="9" style="9"/>
    <col min="1281" max="1281" width="8.625" style="9" customWidth="1"/>
    <col min="1282" max="1282" width="47.125" style="9" customWidth="1"/>
    <col min="1283" max="1536" width="9" style="9"/>
    <col min="1537" max="1537" width="8.625" style="9" customWidth="1"/>
    <col min="1538" max="1538" width="47.125" style="9" customWidth="1"/>
    <col min="1539" max="1792" width="9" style="9"/>
    <col min="1793" max="1793" width="8.625" style="9" customWidth="1"/>
    <col min="1794" max="1794" width="47.125" style="9" customWidth="1"/>
    <col min="1795" max="2048" width="9" style="9"/>
    <col min="2049" max="2049" width="8.625" style="9" customWidth="1"/>
    <col min="2050" max="2050" width="47.125" style="9" customWidth="1"/>
    <col min="2051" max="2304" width="9" style="9"/>
    <col min="2305" max="2305" width="8.625" style="9" customWidth="1"/>
    <col min="2306" max="2306" width="47.125" style="9" customWidth="1"/>
    <col min="2307" max="2560" width="9" style="9"/>
    <col min="2561" max="2561" width="8.625" style="9" customWidth="1"/>
    <col min="2562" max="2562" width="47.125" style="9" customWidth="1"/>
    <col min="2563" max="2816" width="9" style="9"/>
    <col min="2817" max="2817" width="8.625" style="9" customWidth="1"/>
    <col min="2818" max="2818" width="47.125" style="9" customWidth="1"/>
    <col min="2819" max="3072" width="9" style="9"/>
    <col min="3073" max="3073" width="8.625" style="9" customWidth="1"/>
    <col min="3074" max="3074" width="47.125" style="9" customWidth="1"/>
    <col min="3075" max="3328" width="9" style="9"/>
    <col min="3329" max="3329" width="8.625" style="9" customWidth="1"/>
    <col min="3330" max="3330" width="47.125" style="9" customWidth="1"/>
    <col min="3331" max="3584" width="9" style="9"/>
    <col min="3585" max="3585" width="8.625" style="9" customWidth="1"/>
    <col min="3586" max="3586" width="47.125" style="9" customWidth="1"/>
    <col min="3587" max="3840" width="9" style="9"/>
    <col min="3841" max="3841" width="8.625" style="9" customWidth="1"/>
    <col min="3842" max="3842" width="47.125" style="9" customWidth="1"/>
    <col min="3843" max="4096" width="9" style="9"/>
    <col min="4097" max="4097" width="8.625" style="9" customWidth="1"/>
    <col min="4098" max="4098" width="47.125" style="9" customWidth="1"/>
    <col min="4099" max="4352" width="9" style="9"/>
    <col min="4353" max="4353" width="8.625" style="9" customWidth="1"/>
    <col min="4354" max="4354" width="47.125" style="9" customWidth="1"/>
    <col min="4355" max="4608" width="9" style="9"/>
    <col min="4609" max="4609" width="8.625" style="9" customWidth="1"/>
    <col min="4610" max="4610" width="47.125" style="9" customWidth="1"/>
    <col min="4611" max="4864" width="9" style="9"/>
    <col min="4865" max="4865" width="8.625" style="9" customWidth="1"/>
    <col min="4866" max="4866" width="47.125" style="9" customWidth="1"/>
    <col min="4867" max="5120" width="9" style="9"/>
    <col min="5121" max="5121" width="8.625" style="9" customWidth="1"/>
    <col min="5122" max="5122" width="47.125" style="9" customWidth="1"/>
    <col min="5123" max="5376" width="9" style="9"/>
    <col min="5377" max="5377" width="8.625" style="9" customWidth="1"/>
    <col min="5378" max="5378" width="47.125" style="9" customWidth="1"/>
    <col min="5379" max="5632" width="9" style="9"/>
    <col min="5633" max="5633" width="8.625" style="9" customWidth="1"/>
    <col min="5634" max="5634" width="47.125" style="9" customWidth="1"/>
    <col min="5635" max="5888" width="9" style="9"/>
    <col min="5889" max="5889" width="8.625" style="9" customWidth="1"/>
    <col min="5890" max="5890" width="47.125" style="9" customWidth="1"/>
    <col min="5891" max="6144" width="9" style="9"/>
    <col min="6145" max="6145" width="8.625" style="9" customWidth="1"/>
    <col min="6146" max="6146" width="47.125" style="9" customWidth="1"/>
    <col min="6147" max="6400" width="9" style="9"/>
    <col min="6401" max="6401" width="8.625" style="9" customWidth="1"/>
    <col min="6402" max="6402" width="47.125" style="9" customWidth="1"/>
    <col min="6403" max="6656" width="9" style="9"/>
    <col min="6657" max="6657" width="8.625" style="9" customWidth="1"/>
    <col min="6658" max="6658" width="47.125" style="9" customWidth="1"/>
    <col min="6659" max="6912" width="9" style="9"/>
    <col min="6913" max="6913" width="8.625" style="9" customWidth="1"/>
    <col min="6914" max="6914" width="47.125" style="9" customWidth="1"/>
    <col min="6915" max="7168" width="9" style="9"/>
    <col min="7169" max="7169" width="8.625" style="9" customWidth="1"/>
    <col min="7170" max="7170" width="47.125" style="9" customWidth="1"/>
    <col min="7171" max="7424" width="9" style="9"/>
    <col min="7425" max="7425" width="8.625" style="9" customWidth="1"/>
    <col min="7426" max="7426" width="47.125" style="9" customWidth="1"/>
    <col min="7427" max="7680" width="9" style="9"/>
    <col min="7681" max="7681" width="8.625" style="9" customWidth="1"/>
    <col min="7682" max="7682" width="47.125" style="9" customWidth="1"/>
    <col min="7683" max="7936" width="9" style="9"/>
    <col min="7937" max="7937" width="8.625" style="9" customWidth="1"/>
    <col min="7938" max="7938" width="47.125" style="9" customWidth="1"/>
    <col min="7939" max="8192" width="9" style="9"/>
    <col min="8193" max="8193" width="8.625" style="9" customWidth="1"/>
    <col min="8194" max="8194" width="47.125" style="9" customWidth="1"/>
    <col min="8195" max="8448" width="9" style="9"/>
    <col min="8449" max="8449" width="8.625" style="9" customWidth="1"/>
    <col min="8450" max="8450" width="47.125" style="9" customWidth="1"/>
    <col min="8451" max="8704" width="9" style="9"/>
    <col min="8705" max="8705" width="8.625" style="9" customWidth="1"/>
    <col min="8706" max="8706" width="47.125" style="9" customWidth="1"/>
    <col min="8707" max="8960" width="9" style="9"/>
    <col min="8961" max="8961" width="8.625" style="9" customWidth="1"/>
    <col min="8962" max="8962" width="47.125" style="9" customWidth="1"/>
    <col min="8963" max="9216" width="9" style="9"/>
    <col min="9217" max="9217" width="8.625" style="9" customWidth="1"/>
    <col min="9218" max="9218" width="47.125" style="9" customWidth="1"/>
    <col min="9219" max="9472" width="9" style="9"/>
    <col min="9473" max="9473" width="8.625" style="9" customWidth="1"/>
    <col min="9474" max="9474" width="47.125" style="9" customWidth="1"/>
    <col min="9475" max="9728" width="9" style="9"/>
    <col min="9729" max="9729" width="8.625" style="9" customWidth="1"/>
    <col min="9730" max="9730" width="47.125" style="9" customWidth="1"/>
    <col min="9731" max="9984" width="9" style="9"/>
    <col min="9985" max="9985" width="8.625" style="9" customWidth="1"/>
    <col min="9986" max="9986" width="47.125" style="9" customWidth="1"/>
    <col min="9987" max="10240" width="9" style="9"/>
    <col min="10241" max="10241" width="8.625" style="9" customWidth="1"/>
    <col min="10242" max="10242" width="47.125" style="9" customWidth="1"/>
    <col min="10243" max="10496" width="9" style="9"/>
    <col min="10497" max="10497" width="8.625" style="9" customWidth="1"/>
    <col min="10498" max="10498" width="47.125" style="9" customWidth="1"/>
    <col min="10499" max="10752" width="9" style="9"/>
    <col min="10753" max="10753" width="8.625" style="9" customWidth="1"/>
    <col min="10754" max="10754" width="47.125" style="9" customWidth="1"/>
    <col min="10755" max="11008" width="9" style="9"/>
    <col min="11009" max="11009" width="8.625" style="9" customWidth="1"/>
    <col min="11010" max="11010" width="47.125" style="9" customWidth="1"/>
    <col min="11011" max="11264" width="9" style="9"/>
    <col min="11265" max="11265" width="8.625" style="9" customWidth="1"/>
    <col min="11266" max="11266" width="47.125" style="9" customWidth="1"/>
    <col min="11267" max="11520" width="9" style="9"/>
    <col min="11521" max="11521" width="8.625" style="9" customWidth="1"/>
    <col min="11522" max="11522" width="47.125" style="9" customWidth="1"/>
    <col min="11523" max="11776" width="9" style="9"/>
    <col min="11777" max="11777" width="8.625" style="9" customWidth="1"/>
    <col min="11778" max="11778" width="47.125" style="9" customWidth="1"/>
    <col min="11779" max="12032" width="9" style="9"/>
    <col min="12033" max="12033" width="8.625" style="9" customWidth="1"/>
    <col min="12034" max="12034" width="47.125" style="9" customWidth="1"/>
    <col min="12035" max="12288" width="9" style="9"/>
    <col min="12289" max="12289" width="8.625" style="9" customWidth="1"/>
    <col min="12290" max="12290" width="47.125" style="9" customWidth="1"/>
    <col min="12291" max="12544" width="9" style="9"/>
    <col min="12545" max="12545" width="8.625" style="9" customWidth="1"/>
    <col min="12546" max="12546" width="47.125" style="9" customWidth="1"/>
    <col min="12547" max="12800" width="9" style="9"/>
    <col min="12801" max="12801" width="8.625" style="9" customWidth="1"/>
    <col min="12802" max="12802" width="47.125" style="9" customWidth="1"/>
    <col min="12803" max="13056" width="9" style="9"/>
    <col min="13057" max="13057" width="8.625" style="9" customWidth="1"/>
    <col min="13058" max="13058" width="47.125" style="9" customWidth="1"/>
    <col min="13059" max="13312" width="9" style="9"/>
    <col min="13313" max="13313" width="8.625" style="9" customWidth="1"/>
    <col min="13314" max="13314" width="47.125" style="9" customWidth="1"/>
    <col min="13315" max="13568" width="9" style="9"/>
    <col min="13569" max="13569" width="8.625" style="9" customWidth="1"/>
    <col min="13570" max="13570" width="47.125" style="9" customWidth="1"/>
    <col min="13571" max="13824" width="9" style="9"/>
    <col min="13825" max="13825" width="8.625" style="9" customWidth="1"/>
    <col min="13826" max="13826" width="47.125" style="9" customWidth="1"/>
    <col min="13827" max="14080" width="9" style="9"/>
    <col min="14081" max="14081" width="8.625" style="9" customWidth="1"/>
    <col min="14082" max="14082" width="47.125" style="9" customWidth="1"/>
    <col min="14083" max="14336" width="9" style="9"/>
    <col min="14337" max="14337" width="8.625" style="9" customWidth="1"/>
    <col min="14338" max="14338" width="47.125" style="9" customWidth="1"/>
    <col min="14339" max="14592" width="9" style="9"/>
    <col min="14593" max="14593" width="8.625" style="9" customWidth="1"/>
    <col min="14594" max="14594" width="47.125" style="9" customWidth="1"/>
    <col min="14595" max="14848" width="9" style="9"/>
    <col min="14849" max="14849" width="8.625" style="9" customWidth="1"/>
    <col min="14850" max="14850" width="47.125" style="9" customWidth="1"/>
    <col min="14851" max="15104" width="9" style="9"/>
    <col min="15105" max="15105" width="8.625" style="9" customWidth="1"/>
    <col min="15106" max="15106" width="47.125" style="9" customWidth="1"/>
    <col min="15107" max="15360" width="9" style="9"/>
    <col min="15361" max="15361" width="8.625" style="9" customWidth="1"/>
    <col min="15362" max="15362" width="47.125" style="9" customWidth="1"/>
    <col min="15363" max="15616" width="9" style="9"/>
    <col min="15617" max="15617" width="8.625" style="9" customWidth="1"/>
    <col min="15618" max="15618" width="47.125" style="9" customWidth="1"/>
    <col min="15619" max="15872" width="9" style="9"/>
    <col min="15873" max="15873" width="8.625" style="9" customWidth="1"/>
    <col min="15874" max="15874" width="47.125" style="9" customWidth="1"/>
    <col min="15875" max="16128" width="9" style="9"/>
    <col min="16129" max="16129" width="8.625" style="9" customWidth="1"/>
    <col min="16130" max="16130" width="47.125" style="9" customWidth="1"/>
    <col min="16131" max="16384" width="9" style="9"/>
  </cols>
  <sheetData>
    <row r="1" spans="1:6" ht="14.25" thickBot="1">
      <c r="A1" s="7" t="s">
        <v>21</v>
      </c>
      <c r="B1" s="8" t="s">
        <v>22</v>
      </c>
      <c r="C1" s="7" t="s">
        <v>21</v>
      </c>
      <c r="D1" s="8" t="s">
        <v>22</v>
      </c>
      <c r="E1" s="7" t="s">
        <v>21</v>
      </c>
      <c r="F1" s="8" t="s">
        <v>22</v>
      </c>
    </row>
    <row r="2" spans="1:6" ht="14.25" thickTop="1">
      <c r="A2" s="94">
        <v>201</v>
      </c>
      <c r="B2" s="95" t="s">
        <v>73</v>
      </c>
      <c r="C2" s="94">
        <v>247</v>
      </c>
      <c r="D2" s="96" t="s">
        <v>44</v>
      </c>
      <c r="E2" s="94">
        <v>293</v>
      </c>
      <c r="F2" s="95" t="s">
        <v>35</v>
      </c>
    </row>
    <row r="3" spans="1:6">
      <c r="A3" s="97">
        <v>202</v>
      </c>
      <c r="B3" s="10" t="s">
        <v>74</v>
      </c>
      <c r="C3" s="97">
        <v>248</v>
      </c>
      <c r="D3" s="10" t="s">
        <v>75</v>
      </c>
      <c r="E3" s="97">
        <v>294</v>
      </c>
      <c r="F3" s="10" t="s">
        <v>76</v>
      </c>
    </row>
    <row r="4" spans="1:6">
      <c r="A4" s="97">
        <v>203</v>
      </c>
      <c r="B4" s="10" t="s">
        <v>77</v>
      </c>
      <c r="C4" s="97">
        <v>249</v>
      </c>
      <c r="D4" s="11" t="s">
        <v>78</v>
      </c>
      <c r="E4" s="97">
        <v>295</v>
      </c>
      <c r="F4" s="10" t="s">
        <v>64</v>
      </c>
    </row>
    <row r="5" spans="1:6">
      <c r="A5" s="97">
        <v>204</v>
      </c>
      <c r="B5" s="11" t="s">
        <v>79</v>
      </c>
      <c r="C5" s="97">
        <v>250</v>
      </c>
      <c r="D5" s="10" t="s">
        <v>80</v>
      </c>
      <c r="E5" s="97">
        <v>296</v>
      </c>
      <c r="F5" s="11" t="s">
        <v>81</v>
      </c>
    </row>
    <row r="6" spans="1:6">
      <c r="A6" s="97">
        <v>205</v>
      </c>
      <c r="B6" s="11" t="s">
        <v>52</v>
      </c>
      <c r="C6" s="97">
        <v>251</v>
      </c>
      <c r="D6" s="10" t="s">
        <v>82</v>
      </c>
      <c r="E6" s="97">
        <v>297</v>
      </c>
      <c r="F6" s="10" t="s">
        <v>83</v>
      </c>
    </row>
    <row r="7" spans="1:6">
      <c r="A7" s="97">
        <v>206</v>
      </c>
      <c r="B7" s="11" t="s">
        <v>84</v>
      </c>
      <c r="C7" s="97">
        <v>252</v>
      </c>
      <c r="D7" s="10" t="s">
        <v>85</v>
      </c>
      <c r="E7" s="97">
        <v>298</v>
      </c>
      <c r="F7" s="10" t="s">
        <v>49</v>
      </c>
    </row>
    <row r="8" spans="1:6">
      <c r="A8" s="97">
        <v>207</v>
      </c>
      <c r="B8" s="11" t="s">
        <v>86</v>
      </c>
      <c r="C8" s="97">
        <v>253</v>
      </c>
      <c r="D8" s="10" t="s">
        <v>46</v>
      </c>
      <c r="E8" s="97">
        <v>299</v>
      </c>
      <c r="F8" s="11" t="s">
        <v>87</v>
      </c>
    </row>
    <row r="9" spans="1:6">
      <c r="A9" s="97">
        <v>208</v>
      </c>
      <c r="B9" s="10" t="s">
        <v>88</v>
      </c>
      <c r="C9" s="97">
        <v>254</v>
      </c>
      <c r="D9" s="10" t="s">
        <v>57</v>
      </c>
      <c r="E9" s="97">
        <v>701</v>
      </c>
      <c r="F9" s="11" t="s">
        <v>69</v>
      </c>
    </row>
    <row r="10" spans="1:6">
      <c r="A10" s="97">
        <v>209</v>
      </c>
      <c r="B10" s="10" t="s">
        <v>89</v>
      </c>
      <c r="C10" s="97">
        <v>255</v>
      </c>
      <c r="D10" s="11" t="s">
        <v>90</v>
      </c>
      <c r="E10" s="97">
        <v>702</v>
      </c>
      <c r="F10" s="10" t="s">
        <v>91</v>
      </c>
    </row>
    <row r="11" spans="1:6">
      <c r="A11" s="97">
        <v>210</v>
      </c>
      <c r="B11" s="11" t="s">
        <v>92</v>
      </c>
      <c r="C11" s="97">
        <v>256</v>
      </c>
      <c r="D11" s="11" t="s">
        <v>23</v>
      </c>
      <c r="E11" s="97">
        <v>703</v>
      </c>
      <c r="F11" s="10" t="s">
        <v>93</v>
      </c>
    </row>
    <row r="12" spans="1:6">
      <c r="A12" s="97">
        <v>211</v>
      </c>
      <c r="B12" s="10" t="s">
        <v>94</v>
      </c>
      <c r="C12" s="97">
        <v>257</v>
      </c>
      <c r="D12" s="11" t="s">
        <v>95</v>
      </c>
      <c r="E12" s="97">
        <v>704</v>
      </c>
      <c r="F12" s="11" t="s">
        <v>96</v>
      </c>
    </row>
    <row r="13" spans="1:6">
      <c r="A13" s="97">
        <v>212</v>
      </c>
      <c r="B13" s="10" t="s">
        <v>97</v>
      </c>
      <c r="C13" s="97">
        <v>258</v>
      </c>
      <c r="D13" s="11" t="s">
        <v>98</v>
      </c>
      <c r="E13" s="97">
        <v>705</v>
      </c>
      <c r="F13" s="11" t="s">
        <v>50</v>
      </c>
    </row>
    <row r="14" spans="1:6">
      <c r="A14" s="97">
        <v>213</v>
      </c>
      <c r="B14" s="10" t="s">
        <v>99</v>
      </c>
      <c r="C14" s="97">
        <v>259</v>
      </c>
      <c r="D14" s="10" t="s">
        <v>63</v>
      </c>
      <c r="E14" s="97">
        <v>706</v>
      </c>
      <c r="F14" s="11" t="s">
        <v>32</v>
      </c>
    </row>
    <row r="15" spans="1:6">
      <c r="A15" s="97">
        <v>214</v>
      </c>
      <c r="B15" s="11" t="s">
        <v>100</v>
      </c>
      <c r="C15" s="97">
        <v>260</v>
      </c>
      <c r="D15" s="10" t="s">
        <v>101</v>
      </c>
      <c r="E15" s="97">
        <v>707</v>
      </c>
      <c r="F15" s="11" t="s">
        <v>102</v>
      </c>
    </row>
    <row r="16" spans="1:6">
      <c r="A16" s="97">
        <v>215</v>
      </c>
      <c r="B16" s="11" t="s">
        <v>38</v>
      </c>
      <c r="C16" s="97">
        <v>261</v>
      </c>
      <c r="D16" s="10" t="s">
        <v>103</v>
      </c>
      <c r="E16" s="97">
        <v>708</v>
      </c>
      <c r="F16" s="11" t="s">
        <v>104</v>
      </c>
    </row>
    <row r="17" spans="1:6">
      <c r="A17" s="97">
        <v>216</v>
      </c>
      <c r="B17" s="10" t="s">
        <v>105</v>
      </c>
      <c r="C17" s="97">
        <v>262</v>
      </c>
      <c r="D17" s="11" t="s">
        <v>106</v>
      </c>
      <c r="E17" s="97">
        <v>709</v>
      </c>
      <c r="F17" s="11" t="s">
        <v>107</v>
      </c>
    </row>
    <row r="18" spans="1:6">
      <c r="A18" s="97">
        <v>217</v>
      </c>
      <c r="B18" s="10" t="s">
        <v>108</v>
      </c>
      <c r="C18" s="97">
        <v>263</v>
      </c>
      <c r="D18" s="11" t="s">
        <v>109</v>
      </c>
      <c r="E18" s="97">
        <v>710</v>
      </c>
      <c r="F18" s="11" t="s">
        <v>110</v>
      </c>
    </row>
    <row r="19" spans="1:6">
      <c r="A19" s="97">
        <v>218</v>
      </c>
      <c r="B19" s="11" t="s">
        <v>55</v>
      </c>
      <c r="C19" s="97">
        <v>264</v>
      </c>
      <c r="D19" s="10" t="s">
        <v>56</v>
      </c>
      <c r="E19" s="97">
        <v>711</v>
      </c>
      <c r="F19" s="11" t="s">
        <v>111</v>
      </c>
    </row>
    <row r="20" spans="1:6">
      <c r="A20" s="97">
        <v>219</v>
      </c>
      <c r="B20" s="11" t="s">
        <v>112</v>
      </c>
      <c r="C20" s="97">
        <v>265</v>
      </c>
      <c r="D20" s="10" t="s">
        <v>113</v>
      </c>
      <c r="E20" s="97">
        <v>712</v>
      </c>
      <c r="F20" s="11" t="s">
        <v>114</v>
      </c>
    </row>
    <row r="21" spans="1:6">
      <c r="A21" s="97">
        <v>220</v>
      </c>
      <c r="B21" s="10" t="s">
        <v>115</v>
      </c>
      <c r="C21" s="97">
        <v>266</v>
      </c>
      <c r="D21" s="10" t="s">
        <v>116</v>
      </c>
      <c r="E21" s="97">
        <v>713</v>
      </c>
      <c r="F21" s="11" t="s">
        <v>117</v>
      </c>
    </row>
    <row r="22" spans="1:6">
      <c r="A22" s="97">
        <v>221</v>
      </c>
      <c r="B22" s="10" t="s">
        <v>118</v>
      </c>
      <c r="C22" s="97">
        <v>267</v>
      </c>
      <c r="D22" s="10" t="s">
        <v>119</v>
      </c>
      <c r="E22" s="97">
        <v>714</v>
      </c>
      <c r="F22" s="10" t="s">
        <v>120</v>
      </c>
    </row>
    <row r="23" spans="1:6">
      <c r="A23" s="97">
        <v>222</v>
      </c>
      <c r="B23" s="10" t="s">
        <v>121</v>
      </c>
      <c r="C23" s="97">
        <v>268</v>
      </c>
      <c r="D23" s="11" t="s">
        <v>51</v>
      </c>
      <c r="E23" s="97">
        <v>715</v>
      </c>
      <c r="F23" s="10" t="s">
        <v>67</v>
      </c>
    </row>
    <row r="24" spans="1:6">
      <c r="A24" s="97">
        <v>223</v>
      </c>
      <c r="B24" s="10" t="s">
        <v>122</v>
      </c>
      <c r="C24" s="97">
        <v>269</v>
      </c>
      <c r="D24" s="10" t="s">
        <v>123</v>
      </c>
      <c r="E24" s="97">
        <v>716</v>
      </c>
      <c r="F24" s="11" t="s">
        <v>54</v>
      </c>
    </row>
    <row r="25" spans="1:6">
      <c r="A25" s="97">
        <v>224</v>
      </c>
      <c r="B25" s="10" t="s">
        <v>124</v>
      </c>
      <c r="C25" s="97">
        <v>270</v>
      </c>
      <c r="D25" s="11" t="s">
        <v>37</v>
      </c>
      <c r="E25" s="97">
        <v>717</v>
      </c>
      <c r="F25" s="11" t="s">
        <v>65</v>
      </c>
    </row>
    <row r="26" spans="1:6">
      <c r="A26" s="97">
        <v>225</v>
      </c>
      <c r="B26" s="10" t="s">
        <v>125</v>
      </c>
      <c r="C26" s="97">
        <v>271</v>
      </c>
      <c r="D26" s="11" t="s">
        <v>126</v>
      </c>
      <c r="E26" s="97">
        <v>718</v>
      </c>
      <c r="F26" s="11" t="s">
        <v>68</v>
      </c>
    </row>
    <row r="27" spans="1:6">
      <c r="A27" s="97">
        <v>226</v>
      </c>
      <c r="B27" s="11" t="s">
        <v>127</v>
      </c>
      <c r="C27" s="97">
        <v>272</v>
      </c>
      <c r="D27" s="11" t="s">
        <v>128</v>
      </c>
      <c r="E27" s="97">
        <v>719</v>
      </c>
      <c r="F27" s="11" t="s">
        <v>129</v>
      </c>
    </row>
    <row r="28" spans="1:6">
      <c r="A28" s="97">
        <v>227</v>
      </c>
      <c r="B28" s="11" t="s">
        <v>130</v>
      </c>
      <c r="C28" s="97">
        <v>273</v>
      </c>
      <c r="D28" s="11" t="s">
        <v>131</v>
      </c>
      <c r="E28" s="97">
        <v>720</v>
      </c>
      <c r="F28" s="11" t="s">
        <v>42</v>
      </c>
    </row>
    <row r="29" spans="1:6">
      <c r="A29" s="97">
        <v>228</v>
      </c>
      <c r="B29" s="11" t="s">
        <v>132</v>
      </c>
      <c r="C29" s="97">
        <v>274</v>
      </c>
      <c r="D29" s="10" t="s">
        <v>62</v>
      </c>
      <c r="E29" s="97">
        <v>721</v>
      </c>
      <c r="F29" s="11" t="s">
        <v>133</v>
      </c>
    </row>
    <row r="30" spans="1:6">
      <c r="A30" s="97">
        <v>229</v>
      </c>
      <c r="B30" s="10" t="s">
        <v>70</v>
      </c>
      <c r="C30" s="97">
        <v>275</v>
      </c>
      <c r="D30" s="10" t="s">
        <v>134</v>
      </c>
      <c r="E30" s="97">
        <v>722</v>
      </c>
      <c r="F30" s="11" t="s">
        <v>34</v>
      </c>
    </row>
    <row r="31" spans="1:6">
      <c r="A31" s="97">
        <v>230</v>
      </c>
      <c r="B31" s="11" t="s">
        <v>135</v>
      </c>
      <c r="C31" s="97">
        <v>276</v>
      </c>
      <c r="D31" s="11" t="s">
        <v>136</v>
      </c>
      <c r="E31" s="97">
        <v>723</v>
      </c>
      <c r="F31" s="10" t="s">
        <v>137</v>
      </c>
    </row>
    <row r="32" spans="1:6">
      <c r="A32" s="97">
        <v>231</v>
      </c>
      <c r="B32" s="11" t="s">
        <v>138</v>
      </c>
      <c r="C32" s="97">
        <v>277</v>
      </c>
      <c r="D32" s="10" t="s">
        <v>139</v>
      </c>
      <c r="E32" s="97">
        <v>724</v>
      </c>
      <c r="F32" s="10" t="s">
        <v>36</v>
      </c>
    </row>
    <row r="33" spans="1:7">
      <c r="A33" s="97">
        <v>232</v>
      </c>
      <c r="B33" s="10" t="s">
        <v>140</v>
      </c>
      <c r="C33" s="97">
        <v>278</v>
      </c>
      <c r="D33" s="10" t="s">
        <v>141</v>
      </c>
      <c r="E33" s="97">
        <v>725</v>
      </c>
      <c r="F33" s="11" t="s">
        <v>142</v>
      </c>
    </row>
    <row r="34" spans="1:7">
      <c r="A34" s="97">
        <v>233</v>
      </c>
      <c r="B34" s="11" t="s">
        <v>143</v>
      </c>
      <c r="C34" s="97">
        <v>279</v>
      </c>
      <c r="D34" s="10" t="s">
        <v>33</v>
      </c>
      <c r="E34" s="97">
        <v>726</v>
      </c>
      <c r="F34" s="11" t="s">
        <v>71</v>
      </c>
    </row>
    <row r="35" spans="1:7">
      <c r="A35" s="97">
        <v>234</v>
      </c>
      <c r="B35" s="11" t="s">
        <v>144</v>
      </c>
      <c r="C35" s="97">
        <v>280</v>
      </c>
      <c r="D35" s="10" t="s">
        <v>145</v>
      </c>
      <c r="E35" s="97">
        <v>727</v>
      </c>
      <c r="F35" s="11" t="s">
        <v>146</v>
      </c>
    </row>
    <row r="36" spans="1:7">
      <c r="A36" s="97">
        <v>235</v>
      </c>
      <c r="B36" s="10" t="s">
        <v>147</v>
      </c>
      <c r="C36" s="97">
        <v>281</v>
      </c>
      <c r="D36" s="11" t="s">
        <v>45</v>
      </c>
      <c r="E36" s="97">
        <v>728</v>
      </c>
      <c r="F36" s="10" t="s">
        <v>39</v>
      </c>
    </row>
    <row r="37" spans="1:7">
      <c r="A37" s="97">
        <v>236</v>
      </c>
      <c r="B37" s="10" t="s">
        <v>148</v>
      </c>
      <c r="C37" s="97">
        <v>282</v>
      </c>
      <c r="D37" s="10" t="s">
        <v>149</v>
      </c>
      <c r="E37" s="97">
        <v>729</v>
      </c>
      <c r="F37" s="10" t="s">
        <v>150</v>
      </c>
    </row>
    <row r="38" spans="1:7">
      <c r="A38" s="97">
        <v>237</v>
      </c>
      <c r="B38" s="11" t="s">
        <v>66</v>
      </c>
      <c r="C38" s="97">
        <v>283</v>
      </c>
      <c r="D38" s="11" t="s">
        <v>59</v>
      </c>
      <c r="E38" s="97">
        <v>730</v>
      </c>
      <c r="F38" s="10" t="s">
        <v>151</v>
      </c>
    </row>
    <row r="39" spans="1:7">
      <c r="A39" s="97">
        <v>238</v>
      </c>
      <c r="B39" s="11" t="s">
        <v>152</v>
      </c>
      <c r="C39" s="97">
        <v>284</v>
      </c>
      <c r="D39" s="11" t="s">
        <v>60</v>
      </c>
      <c r="E39" s="97">
        <v>731</v>
      </c>
      <c r="F39" s="10" t="s">
        <v>48</v>
      </c>
    </row>
    <row r="40" spans="1:7">
      <c r="A40" s="97">
        <v>239</v>
      </c>
      <c r="B40" s="11" t="s">
        <v>153</v>
      </c>
      <c r="C40" s="97">
        <v>285</v>
      </c>
      <c r="D40" s="10" t="s">
        <v>154</v>
      </c>
      <c r="E40" s="97">
        <v>732</v>
      </c>
      <c r="F40" s="10" t="s">
        <v>155</v>
      </c>
    </row>
    <row r="41" spans="1:7">
      <c r="A41" s="97">
        <v>240</v>
      </c>
      <c r="B41" s="11" t="s">
        <v>156</v>
      </c>
      <c r="C41" s="97">
        <v>286</v>
      </c>
      <c r="D41" s="10" t="s">
        <v>157</v>
      </c>
      <c r="E41" s="97">
        <v>733</v>
      </c>
      <c r="F41" s="10" t="s">
        <v>53</v>
      </c>
    </row>
    <row r="42" spans="1:7">
      <c r="A42" s="97">
        <v>241</v>
      </c>
      <c r="B42" s="11" t="s">
        <v>158</v>
      </c>
      <c r="C42" s="97">
        <v>287</v>
      </c>
      <c r="D42" s="10" t="s">
        <v>159</v>
      </c>
      <c r="E42" s="97">
        <v>734</v>
      </c>
      <c r="F42" s="11" t="s">
        <v>160</v>
      </c>
    </row>
    <row r="43" spans="1:7">
      <c r="A43" s="97">
        <v>242</v>
      </c>
      <c r="B43" s="11" t="s">
        <v>161</v>
      </c>
      <c r="C43" s="97">
        <v>288</v>
      </c>
      <c r="D43" s="10" t="s">
        <v>47</v>
      </c>
      <c r="E43" s="15">
        <v>735</v>
      </c>
      <c r="F43" s="17" t="s">
        <v>162</v>
      </c>
    </row>
    <row r="44" spans="1:7">
      <c r="A44" s="97">
        <v>243</v>
      </c>
      <c r="B44" s="11" t="s">
        <v>72</v>
      </c>
      <c r="C44" s="97">
        <v>289</v>
      </c>
      <c r="D44" s="10" t="s">
        <v>61</v>
      </c>
      <c r="E44" s="118">
        <v>736</v>
      </c>
      <c r="F44" s="113" t="s">
        <v>2769</v>
      </c>
      <c r="G44" s="9" t="s">
        <v>239</v>
      </c>
    </row>
    <row r="45" spans="1:7">
      <c r="A45" s="97">
        <v>244</v>
      </c>
      <c r="B45" s="11" t="s">
        <v>58</v>
      </c>
      <c r="C45" s="97">
        <v>290</v>
      </c>
      <c r="D45" s="10" t="s">
        <v>163</v>
      </c>
      <c r="E45" s="118">
        <v>737</v>
      </c>
      <c r="F45" s="113" t="s">
        <v>240</v>
      </c>
      <c r="G45" s="9" t="s">
        <v>239</v>
      </c>
    </row>
    <row r="46" spans="1:7">
      <c r="A46" s="97">
        <v>245</v>
      </c>
      <c r="B46" s="11" t="s">
        <v>164</v>
      </c>
      <c r="C46" s="97">
        <v>291</v>
      </c>
      <c r="D46" s="10" t="s">
        <v>43</v>
      </c>
      <c r="E46"/>
      <c r="F46"/>
    </row>
    <row r="47" spans="1:7">
      <c r="A47" s="15">
        <v>246</v>
      </c>
      <c r="B47" s="17" t="s">
        <v>165</v>
      </c>
      <c r="C47" s="15">
        <v>292</v>
      </c>
      <c r="D47" s="16" t="s">
        <v>166</v>
      </c>
      <c r="E47"/>
      <c r="F47"/>
    </row>
    <row r="48" spans="1:7">
      <c r="A48"/>
      <c r="B48"/>
      <c r="C48"/>
      <c r="D48"/>
      <c r="E48"/>
      <c r="F48"/>
    </row>
    <row r="49" spans="1:6">
      <c r="A49">
        <v>247</v>
      </c>
      <c r="B49" t="s">
        <v>44</v>
      </c>
      <c r="C49"/>
      <c r="D49"/>
      <c r="E49"/>
      <c r="F49"/>
    </row>
    <row r="50" spans="1:6">
      <c r="A50">
        <v>248</v>
      </c>
      <c r="B50" t="s">
        <v>75</v>
      </c>
      <c r="C50"/>
      <c r="D50"/>
      <c r="E50"/>
      <c r="F50"/>
    </row>
    <row r="51" spans="1:6">
      <c r="A51">
        <v>249</v>
      </c>
      <c r="B51" t="s">
        <v>78</v>
      </c>
      <c r="C51"/>
      <c r="D51"/>
      <c r="E51"/>
      <c r="F51"/>
    </row>
    <row r="52" spans="1:6">
      <c r="A52">
        <v>250</v>
      </c>
      <c r="B52" t="s">
        <v>80</v>
      </c>
      <c r="C52"/>
      <c r="D52"/>
      <c r="E52"/>
      <c r="F52"/>
    </row>
    <row r="53" spans="1:6">
      <c r="A53">
        <v>251</v>
      </c>
      <c r="B53" t="s">
        <v>82</v>
      </c>
      <c r="C53"/>
      <c r="D53"/>
      <c r="E53"/>
      <c r="F53"/>
    </row>
    <row r="54" spans="1:6">
      <c r="A54">
        <v>252</v>
      </c>
      <c r="B54" t="s">
        <v>85</v>
      </c>
      <c r="C54"/>
      <c r="D54"/>
      <c r="E54"/>
      <c r="F54"/>
    </row>
    <row r="55" spans="1:6">
      <c r="A55">
        <v>253</v>
      </c>
      <c r="B55" t="s">
        <v>46</v>
      </c>
      <c r="C55"/>
      <c r="D55"/>
      <c r="E55"/>
      <c r="F55"/>
    </row>
    <row r="56" spans="1:6">
      <c r="A56">
        <v>254</v>
      </c>
      <c r="B56" t="s">
        <v>57</v>
      </c>
      <c r="C56"/>
      <c r="D56"/>
      <c r="E56"/>
      <c r="F56"/>
    </row>
    <row r="57" spans="1:6">
      <c r="A57">
        <v>255</v>
      </c>
      <c r="B57" t="s">
        <v>90</v>
      </c>
      <c r="C57"/>
      <c r="D57"/>
      <c r="E57"/>
      <c r="F57"/>
    </row>
    <row r="58" spans="1:6">
      <c r="A58">
        <v>256</v>
      </c>
      <c r="B58" t="s">
        <v>23</v>
      </c>
      <c r="C58"/>
      <c r="D58"/>
      <c r="E58"/>
      <c r="F58"/>
    </row>
    <row r="59" spans="1:6">
      <c r="A59">
        <v>257</v>
      </c>
      <c r="B59" t="s">
        <v>95</v>
      </c>
      <c r="C59"/>
      <c r="D59"/>
      <c r="E59"/>
      <c r="F59"/>
    </row>
    <row r="60" spans="1:6">
      <c r="A60">
        <v>258</v>
      </c>
      <c r="B60" t="s">
        <v>98</v>
      </c>
      <c r="C60"/>
      <c r="D60"/>
      <c r="E60"/>
      <c r="F60"/>
    </row>
    <row r="61" spans="1:6">
      <c r="A61">
        <v>259</v>
      </c>
      <c r="B61" t="s">
        <v>63</v>
      </c>
      <c r="C61"/>
      <c r="D61"/>
      <c r="E61"/>
      <c r="F61"/>
    </row>
    <row r="62" spans="1:6">
      <c r="A62">
        <v>260</v>
      </c>
      <c r="B62" t="s">
        <v>101</v>
      </c>
      <c r="C62"/>
      <c r="D62"/>
      <c r="E62"/>
      <c r="F62"/>
    </row>
    <row r="63" spans="1:6">
      <c r="A63">
        <v>261</v>
      </c>
      <c r="B63" t="s">
        <v>103</v>
      </c>
      <c r="C63"/>
      <c r="D63"/>
      <c r="E63"/>
      <c r="F63"/>
    </row>
    <row r="64" spans="1:6">
      <c r="A64">
        <v>262</v>
      </c>
      <c r="B64" t="s">
        <v>106</v>
      </c>
      <c r="C64"/>
      <c r="D64"/>
      <c r="E64"/>
      <c r="F64"/>
    </row>
    <row r="65" spans="1:6">
      <c r="A65">
        <v>263</v>
      </c>
      <c r="B65" t="s">
        <v>109</v>
      </c>
      <c r="C65"/>
      <c r="D65"/>
      <c r="E65"/>
      <c r="F65"/>
    </row>
    <row r="66" spans="1:6">
      <c r="A66">
        <v>264</v>
      </c>
      <c r="B66" t="s">
        <v>56</v>
      </c>
      <c r="C66"/>
      <c r="D66"/>
      <c r="E66"/>
      <c r="F66"/>
    </row>
    <row r="67" spans="1:6">
      <c r="A67">
        <v>265</v>
      </c>
      <c r="B67" t="s">
        <v>113</v>
      </c>
      <c r="C67"/>
      <c r="D67"/>
      <c r="E67"/>
      <c r="F67"/>
    </row>
    <row r="68" spans="1:6">
      <c r="A68">
        <v>266</v>
      </c>
      <c r="B68" t="s">
        <v>116</v>
      </c>
      <c r="C68"/>
      <c r="D68"/>
      <c r="E68"/>
      <c r="F68"/>
    </row>
    <row r="69" spans="1:6">
      <c r="A69">
        <v>267</v>
      </c>
      <c r="B69" t="s">
        <v>119</v>
      </c>
      <c r="C69"/>
      <c r="D69"/>
      <c r="E69"/>
      <c r="F69"/>
    </row>
    <row r="70" spans="1:6">
      <c r="A70">
        <v>268</v>
      </c>
      <c r="B70" t="s">
        <v>51</v>
      </c>
      <c r="C70"/>
      <c r="D70"/>
      <c r="E70"/>
      <c r="F70"/>
    </row>
    <row r="71" spans="1:6">
      <c r="A71">
        <v>269</v>
      </c>
      <c r="B71" t="s">
        <v>123</v>
      </c>
      <c r="C71"/>
      <c r="D71"/>
      <c r="E71"/>
      <c r="F71"/>
    </row>
    <row r="72" spans="1:6">
      <c r="A72">
        <v>270</v>
      </c>
      <c r="B72" t="s">
        <v>37</v>
      </c>
      <c r="C72"/>
      <c r="D72"/>
      <c r="E72"/>
      <c r="F72"/>
    </row>
    <row r="73" spans="1:6">
      <c r="A73">
        <v>271</v>
      </c>
      <c r="B73" t="s">
        <v>126</v>
      </c>
      <c r="C73"/>
      <c r="D73"/>
      <c r="E73"/>
      <c r="F73"/>
    </row>
    <row r="74" spans="1:6">
      <c r="A74">
        <v>272</v>
      </c>
      <c r="B74" t="s">
        <v>128</v>
      </c>
      <c r="C74"/>
      <c r="D74"/>
      <c r="E74"/>
      <c r="F74"/>
    </row>
    <row r="75" spans="1:6">
      <c r="A75">
        <v>273</v>
      </c>
      <c r="B75" t="s">
        <v>131</v>
      </c>
      <c r="C75"/>
      <c r="D75"/>
      <c r="E75"/>
      <c r="F75"/>
    </row>
    <row r="76" spans="1:6">
      <c r="A76">
        <v>274</v>
      </c>
      <c r="B76" t="s">
        <v>62</v>
      </c>
      <c r="C76"/>
      <c r="D76"/>
      <c r="E76"/>
      <c r="F76"/>
    </row>
    <row r="77" spans="1:6">
      <c r="A77">
        <v>275</v>
      </c>
      <c r="B77" t="s">
        <v>134</v>
      </c>
      <c r="C77"/>
      <c r="D77"/>
      <c r="E77"/>
      <c r="F77"/>
    </row>
    <row r="78" spans="1:6">
      <c r="A78">
        <v>276</v>
      </c>
      <c r="B78" t="s">
        <v>136</v>
      </c>
      <c r="C78"/>
      <c r="D78"/>
      <c r="E78"/>
      <c r="F78"/>
    </row>
    <row r="79" spans="1:6">
      <c r="A79">
        <v>277</v>
      </c>
      <c r="B79" t="s">
        <v>139</v>
      </c>
      <c r="C79"/>
      <c r="D79"/>
      <c r="E79"/>
      <c r="F79"/>
    </row>
    <row r="80" spans="1:6">
      <c r="A80">
        <v>278</v>
      </c>
      <c r="B80" t="s">
        <v>141</v>
      </c>
      <c r="C80"/>
      <c r="D80"/>
      <c r="E80"/>
      <c r="F80"/>
    </row>
    <row r="81" spans="1:6">
      <c r="A81">
        <v>279</v>
      </c>
      <c r="B81" t="s">
        <v>33</v>
      </c>
      <c r="C81"/>
      <c r="D81"/>
      <c r="E81"/>
      <c r="F81"/>
    </row>
    <row r="82" spans="1:6">
      <c r="A82">
        <v>280</v>
      </c>
      <c r="B82" t="s">
        <v>145</v>
      </c>
      <c r="C82"/>
      <c r="D82"/>
      <c r="E82"/>
      <c r="F82"/>
    </row>
    <row r="83" spans="1:6">
      <c r="A83">
        <v>281</v>
      </c>
      <c r="B83" t="s">
        <v>45</v>
      </c>
      <c r="C83"/>
      <c r="D83"/>
      <c r="E83"/>
      <c r="F83"/>
    </row>
    <row r="84" spans="1:6">
      <c r="A84">
        <v>282</v>
      </c>
      <c r="B84" t="s">
        <v>149</v>
      </c>
      <c r="C84"/>
      <c r="D84"/>
      <c r="E84"/>
      <c r="F84"/>
    </row>
    <row r="85" spans="1:6">
      <c r="A85">
        <v>283</v>
      </c>
      <c r="B85" t="s">
        <v>59</v>
      </c>
      <c r="C85"/>
      <c r="D85"/>
      <c r="E85"/>
      <c r="F85"/>
    </row>
    <row r="86" spans="1:6">
      <c r="A86">
        <v>284</v>
      </c>
      <c r="B86" t="s">
        <v>60</v>
      </c>
      <c r="C86"/>
      <c r="D86"/>
      <c r="E86"/>
      <c r="F86"/>
    </row>
    <row r="87" spans="1:6">
      <c r="A87">
        <v>285</v>
      </c>
      <c r="B87" t="s">
        <v>154</v>
      </c>
      <c r="C87"/>
      <c r="D87"/>
      <c r="E87"/>
      <c r="F87"/>
    </row>
    <row r="88" spans="1:6">
      <c r="A88">
        <v>286</v>
      </c>
      <c r="B88" t="s">
        <v>157</v>
      </c>
      <c r="C88"/>
      <c r="D88"/>
      <c r="E88"/>
      <c r="F88"/>
    </row>
    <row r="89" spans="1:6">
      <c r="A89">
        <v>287</v>
      </c>
      <c r="B89" t="s">
        <v>159</v>
      </c>
      <c r="C89"/>
      <c r="D89"/>
      <c r="E89"/>
      <c r="F89"/>
    </row>
    <row r="90" spans="1:6">
      <c r="A90">
        <v>288</v>
      </c>
      <c r="B90" t="s">
        <v>47</v>
      </c>
      <c r="C90"/>
      <c r="D90"/>
      <c r="E90"/>
      <c r="F90"/>
    </row>
    <row r="91" spans="1:6">
      <c r="A91">
        <v>289</v>
      </c>
      <c r="B91" t="s">
        <v>61</v>
      </c>
      <c r="C91"/>
      <c r="D91"/>
      <c r="E91"/>
      <c r="F91"/>
    </row>
    <row r="92" spans="1:6">
      <c r="A92">
        <v>290</v>
      </c>
      <c r="B92" t="s">
        <v>163</v>
      </c>
      <c r="C92"/>
      <c r="D92"/>
      <c r="E92"/>
      <c r="F92"/>
    </row>
    <row r="93" spans="1:6">
      <c r="A93">
        <v>291</v>
      </c>
      <c r="B93" t="s">
        <v>43</v>
      </c>
      <c r="C93"/>
      <c r="D93"/>
      <c r="E93"/>
      <c r="F93"/>
    </row>
    <row r="94" spans="1:6">
      <c r="A94">
        <v>292</v>
      </c>
      <c r="B94" t="s">
        <v>166</v>
      </c>
      <c r="C94"/>
      <c r="D94"/>
      <c r="E94"/>
      <c r="F94"/>
    </row>
    <row r="95" spans="1:6">
      <c r="A95"/>
      <c r="B95"/>
      <c r="C95"/>
      <c r="D95"/>
      <c r="E95"/>
      <c r="F95"/>
    </row>
    <row r="96" spans="1:6">
      <c r="A96">
        <v>293</v>
      </c>
      <c r="B96" t="s">
        <v>35</v>
      </c>
      <c r="C96"/>
      <c r="D96"/>
      <c r="E96"/>
      <c r="F96"/>
    </row>
    <row r="97" spans="1:6">
      <c r="A97">
        <v>294</v>
      </c>
      <c r="B97" t="s">
        <v>76</v>
      </c>
      <c r="C97"/>
      <c r="D97"/>
      <c r="E97"/>
      <c r="F97"/>
    </row>
    <row r="98" spans="1:6">
      <c r="A98">
        <v>295</v>
      </c>
      <c r="B98" t="s">
        <v>64</v>
      </c>
      <c r="C98"/>
      <c r="D98"/>
      <c r="E98"/>
      <c r="F98"/>
    </row>
    <row r="99" spans="1:6">
      <c r="A99">
        <v>296</v>
      </c>
      <c r="B99" t="s">
        <v>81</v>
      </c>
      <c r="C99"/>
      <c r="D99"/>
      <c r="E99"/>
      <c r="F99"/>
    </row>
    <row r="100" spans="1:6">
      <c r="A100">
        <v>297</v>
      </c>
      <c r="B100" t="s">
        <v>83</v>
      </c>
      <c r="C100"/>
      <c r="D100"/>
      <c r="E100"/>
      <c r="F100"/>
    </row>
    <row r="101" spans="1:6">
      <c r="A101">
        <v>298</v>
      </c>
      <c r="B101" t="s">
        <v>49</v>
      </c>
      <c r="C101"/>
      <c r="D101"/>
      <c r="E101"/>
      <c r="F101"/>
    </row>
    <row r="102" spans="1:6">
      <c r="A102">
        <v>299</v>
      </c>
      <c r="B102" t="s">
        <v>87</v>
      </c>
      <c r="C102"/>
      <c r="D102"/>
      <c r="E102"/>
      <c r="F102"/>
    </row>
    <row r="103" spans="1:6">
      <c r="A103">
        <v>701</v>
      </c>
      <c r="B103" t="s">
        <v>69</v>
      </c>
      <c r="C103"/>
      <c r="D103"/>
      <c r="E103"/>
      <c r="F103"/>
    </row>
    <row r="104" spans="1:6">
      <c r="A104">
        <v>702</v>
      </c>
      <c r="B104" t="s">
        <v>91</v>
      </c>
      <c r="C104"/>
      <c r="D104"/>
      <c r="E104"/>
      <c r="F104"/>
    </row>
    <row r="105" spans="1:6">
      <c r="A105">
        <v>703</v>
      </c>
      <c r="B105" t="s">
        <v>93</v>
      </c>
      <c r="C105"/>
      <c r="D105"/>
      <c r="E105"/>
      <c r="F105"/>
    </row>
    <row r="106" spans="1:6">
      <c r="A106">
        <v>704</v>
      </c>
      <c r="B106" t="s">
        <v>96</v>
      </c>
      <c r="C106"/>
      <c r="D106"/>
      <c r="E106"/>
      <c r="F106"/>
    </row>
    <row r="107" spans="1:6">
      <c r="A107">
        <v>705</v>
      </c>
      <c r="B107" t="s">
        <v>50</v>
      </c>
      <c r="C107"/>
      <c r="D107"/>
      <c r="E107"/>
      <c r="F107"/>
    </row>
    <row r="108" spans="1:6">
      <c r="A108">
        <v>706</v>
      </c>
      <c r="B108" t="s">
        <v>32</v>
      </c>
      <c r="C108"/>
      <c r="D108"/>
      <c r="E108"/>
      <c r="F108"/>
    </row>
    <row r="109" spans="1:6">
      <c r="A109">
        <v>707</v>
      </c>
      <c r="B109" t="s">
        <v>102</v>
      </c>
      <c r="C109"/>
      <c r="D109"/>
      <c r="E109"/>
      <c r="F109"/>
    </row>
    <row r="110" spans="1:6">
      <c r="A110">
        <v>708</v>
      </c>
      <c r="B110" t="s">
        <v>104</v>
      </c>
      <c r="C110"/>
      <c r="D110"/>
      <c r="E110"/>
      <c r="F110"/>
    </row>
    <row r="111" spans="1:6">
      <c r="A111">
        <v>709</v>
      </c>
      <c r="B111" t="s">
        <v>107</v>
      </c>
      <c r="C111"/>
      <c r="D111"/>
      <c r="E111"/>
      <c r="F111"/>
    </row>
    <row r="112" spans="1:6">
      <c r="A112">
        <v>710</v>
      </c>
      <c r="B112" t="s">
        <v>110</v>
      </c>
      <c r="C112"/>
      <c r="D112"/>
      <c r="E112"/>
      <c r="F112"/>
    </row>
    <row r="113" spans="1:6">
      <c r="A113">
        <v>711</v>
      </c>
      <c r="B113" t="s">
        <v>111</v>
      </c>
      <c r="C113"/>
      <c r="D113"/>
      <c r="E113"/>
      <c r="F113"/>
    </row>
    <row r="114" spans="1:6">
      <c r="A114">
        <v>712</v>
      </c>
      <c r="B114" t="s">
        <v>114</v>
      </c>
      <c r="C114"/>
      <c r="D114"/>
      <c r="E114"/>
      <c r="F114"/>
    </row>
    <row r="115" spans="1:6">
      <c r="A115">
        <v>713</v>
      </c>
      <c r="B115" t="s">
        <v>117</v>
      </c>
      <c r="C115"/>
      <c r="D115"/>
      <c r="E115"/>
      <c r="F115"/>
    </row>
    <row r="116" spans="1:6">
      <c r="A116">
        <v>714</v>
      </c>
      <c r="B116" t="s">
        <v>120</v>
      </c>
      <c r="C116"/>
      <c r="D116"/>
      <c r="E116"/>
      <c r="F116"/>
    </row>
    <row r="117" spans="1:6">
      <c r="A117">
        <v>715</v>
      </c>
      <c r="B117" t="s">
        <v>67</v>
      </c>
      <c r="C117"/>
      <c r="D117"/>
      <c r="E117"/>
      <c r="F117"/>
    </row>
    <row r="118" spans="1:6">
      <c r="A118">
        <v>716</v>
      </c>
      <c r="B118" t="s">
        <v>54</v>
      </c>
      <c r="C118"/>
      <c r="D118"/>
      <c r="E118"/>
      <c r="F118"/>
    </row>
    <row r="119" spans="1:6">
      <c r="A119">
        <v>717</v>
      </c>
      <c r="B119" t="s">
        <v>65</v>
      </c>
      <c r="C119"/>
      <c r="D119"/>
      <c r="E119"/>
      <c r="F119"/>
    </row>
    <row r="120" spans="1:6">
      <c r="A120">
        <v>718</v>
      </c>
      <c r="B120" t="s">
        <v>68</v>
      </c>
      <c r="C120"/>
      <c r="D120"/>
      <c r="E120"/>
      <c r="F120"/>
    </row>
    <row r="121" spans="1:6">
      <c r="A121">
        <v>719</v>
      </c>
      <c r="B121" t="s">
        <v>129</v>
      </c>
      <c r="C121"/>
      <c r="D121"/>
      <c r="E121"/>
      <c r="F121"/>
    </row>
    <row r="122" spans="1:6">
      <c r="A122">
        <v>720</v>
      </c>
      <c r="B122" t="s">
        <v>42</v>
      </c>
      <c r="C122"/>
      <c r="D122"/>
      <c r="E122"/>
      <c r="F122"/>
    </row>
    <row r="123" spans="1:6">
      <c r="A123">
        <v>721</v>
      </c>
      <c r="B123" t="s">
        <v>133</v>
      </c>
      <c r="C123"/>
      <c r="D123"/>
      <c r="E123"/>
      <c r="F123"/>
    </row>
    <row r="124" spans="1:6">
      <c r="A124">
        <v>722</v>
      </c>
      <c r="B124" t="s">
        <v>34</v>
      </c>
      <c r="C124"/>
      <c r="D124"/>
      <c r="E124"/>
      <c r="F124"/>
    </row>
    <row r="125" spans="1:6">
      <c r="A125">
        <v>723</v>
      </c>
      <c r="B125" t="s">
        <v>137</v>
      </c>
      <c r="C125"/>
      <c r="D125"/>
      <c r="E125"/>
      <c r="F125"/>
    </row>
    <row r="126" spans="1:6">
      <c r="A126">
        <v>724</v>
      </c>
      <c r="B126" t="s">
        <v>36</v>
      </c>
      <c r="C126"/>
      <c r="D126"/>
      <c r="E126"/>
      <c r="F126"/>
    </row>
    <row r="127" spans="1:6">
      <c r="A127">
        <v>725</v>
      </c>
      <c r="B127" t="s">
        <v>142</v>
      </c>
      <c r="C127"/>
      <c r="D127"/>
      <c r="E127"/>
      <c r="F127"/>
    </row>
    <row r="128" spans="1:6">
      <c r="A128">
        <v>726</v>
      </c>
      <c r="B128" t="s">
        <v>71</v>
      </c>
      <c r="C128"/>
      <c r="D128"/>
      <c r="E128"/>
      <c r="F128"/>
    </row>
    <row r="129" spans="1:6">
      <c r="A129">
        <v>727</v>
      </c>
      <c r="B129" t="s">
        <v>146</v>
      </c>
      <c r="C129"/>
      <c r="D129"/>
      <c r="E129"/>
      <c r="F129"/>
    </row>
    <row r="130" spans="1:6">
      <c r="A130">
        <v>728</v>
      </c>
      <c r="B130" t="s">
        <v>39</v>
      </c>
      <c r="C130"/>
      <c r="D130"/>
      <c r="E130"/>
      <c r="F130"/>
    </row>
    <row r="131" spans="1:6">
      <c r="A131">
        <v>729</v>
      </c>
      <c r="B131" t="s">
        <v>150</v>
      </c>
      <c r="C131"/>
      <c r="D131"/>
      <c r="E131"/>
      <c r="F131"/>
    </row>
    <row r="132" spans="1:6">
      <c r="A132" s="13">
        <v>730</v>
      </c>
      <c r="B132" s="9" t="s">
        <v>151</v>
      </c>
      <c r="C132"/>
      <c r="D132"/>
      <c r="E132"/>
      <c r="F132"/>
    </row>
    <row r="133" spans="1:6">
      <c r="A133" s="13">
        <v>731</v>
      </c>
      <c r="B133" s="9" t="s">
        <v>48</v>
      </c>
      <c r="E133"/>
      <c r="F133"/>
    </row>
    <row r="134" spans="1:6">
      <c r="A134" s="13">
        <v>732</v>
      </c>
      <c r="B134" s="9" t="s">
        <v>155</v>
      </c>
    </row>
    <row r="135" spans="1:6">
      <c r="A135" s="13">
        <v>733</v>
      </c>
      <c r="B135" s="9" t="s">
        <v>53</v>
      </c>
    </row>
    <row r="136" spans="1:6">
      <c r="A136" s="13">
        <v>734</v>
      </c>
      <c r="B136" s="9" t="s">
        <v>160</v>
      </c>
    </row>
    <row r="137" spans="1:6">
      <c r="A137" s="13">
        <v>735</v>
      </c>
      <c r="B137" s="9" t="s">
        <v>162</v>
      </c>
    </row>
  </sheetData>
  <phoneticPr fontId="7"/>
  <pageMargins left="0.78740157480314965" right="0.78740157480314965" top="0.98425196850393704" bottom="0.98425196850393704" header="0.51181102362204722" footer="0.51181102362204722"/>
  <pageSetup paperSize="9" scale="26" orientation="landscape" r:id="rId1"/>
  <headerFooter alignWithMargins="0">
    <oddHeader>&amp;L&amp;12平成30年度改訂：一般社団法人　内科系学会社会保険連合&amp;C&amp;"-,太字"&amp;16第一次評価提案書学会番号一覧</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A1:K431"/>
  <sheetViews>
    <sheetView view="pageBreakPreview" zoomScale="80" zoomScaleNormal="90" zoomScaleSheetLayoutView="80" workbookViewId="0">
      <pane ySplit="7" topLeftCell="A125" activePane="bottomLeft" state="frozen"/>
      <selection pane="bottomLeft" activeCell="A126" sqref="A126:XFD126"/>
    </sheetView>
  </sheetViews>
  <sheetFormatPr defaultRowHeight="13.5"/>
  <cols>
    <col min="1" max="1" width="9.375" style="108" customWidth="1"/>
    <col min="2" max="4" width="25" customWidth="1"/>
    <col min="5" max="5" width="6" bestFit="1" customWidth="1"/>
    <col min="6" max="6" width="43.875" style="19" customWidth="1"/>
    <col min="7" max="7" width="17.125" style="45" bestFit="1" customWidth="1"/>
    <col min="8" max="8" width="37.75" style="62" customWidth="1"/>
    <col min="9" max="9" width="24.75" style="19" customWidth="1"/>
    <col min="10" max="10" width="78.75" style="71" customWidth="1"/>
  </cols>
  <sheetData>
    <row r="1" spans="1:10" s="4" customFormat="1" ht="21">
      <c r="A1" s="106"/>
      <c r="B1" s="21" t="s">
        <v>167</v>
      </c>
      <c r="C1" s="21"/>
      <c r="D1" s="21"/>
      <c r="F1" s="18"/>
      <c r="G1" s="44"/>
      <c r="H1" s="61"/>
      <c r="I1" s="18"/>
      <c r="J1" s="70"/>
    </row>
    <row r="2" spans="1:10" s="4" customFormat="1" ht="21">
      <c r="A2" s="107"/>
      <c r="B2" s="208" t="s">
        <v>168</v>
      </c>
      <c r="C2" s="208"/>
      <c r="D2" s="208"/>
      <c r="E2" s="208"/>
      <c r="F2" s="208"/>
      <c r="G2" s="208"/>
      <c r="H2" s="208"/>
      <c r="I2" s="208"/>
      <c r="J2" s="208"/>
    </row>
    <row r="6" spans="1:10" ht="14.25" thickBot="1"/>
    <row r="7" spans="1:10" ht="41.25" customHeight="1" thickBot="1">
      <c r="A7" s="109" t="s">
        <v>8</v>
      </c>
      <c r="B7" s="77" t="s">
        <v>0</v>
      </c>
      <c r="C7" s="77" t="s">
        <v>9</v>
      </c>
      <c r="D7" s="77" t="s">
        <v>6</v>
      </c>
      <c r="E7" s="1" t="s">
        <v>7</v>
      </c>
      <c r="F7" s="78" t="s">
        <v>1</v>
      </c>
      <c r="G7" s="77" t="s">
        <v>5</v>
      </c>
      <c r="H7" s="78" t="s">
        <v>3</v>
      </c>
      <c r="I7" s="78" t="s">
        <v>2</v>
      </c>
      <c r="J7" s="91" t="s">
        <v>4</v>
      </c>
    </row>
    <row r="8" spans="1:10" ht="14.25">
      <c r="A8" s="139"/>
      <c r="B8" s="66"/>
      <c r="C8" s="67"/>
      <c r="D8" s="67"/>
      <c r="E8" s="127"/>
      <c r="F8" s="65"/>
      <c r="G8" s="127"/>
      <c r="H8" s="60"/>
      <c r="I8" s="43"/>
      <c r="J8" s="157"/>
    </row>
    <row r="9" spans="1:10" ht="189.75" customHeight="1">
      <c r="A9" s="139">
        <v>203</v>
      </c>
      <c r="B9" s="66" t="s">
        <v>77</v>
      </c>
      <c r="C9" s="67" t="s">
        <v>174</v>
      </c>
      <c r="D9" s="67" t="s">
        <v>175</v>
      </c>
      <c r="E9" s="127">
        <v>1</v>
      </c>
      <c r="F9" s="65" t="s">
        <v>176</v>
      </c>
      <c r="G9" s="161" t="s">
        <v>177</v>
      </c>
      <c r="H9" s="60" t="s">
        <v>178</v>
      </c>
      <c r="I9" s="43"/>
      <c r="J9" s="157"/>
    </row>
    <row r="10" spans="1:10" ht="189.75" customHeight="1">
      <c r="A10" s="139">
        <v>203</v>
      </c>
      <c r="B10" s="66" t="s">
        <v>77</v>
      </c>
      <c r="C10" s="67" t="s">
        <v>179</v>
      </c>
      <c r="D10" s="67" t="s">
        <v>175</v>
      </c>
      <c r="E10" s="127">
        <v>2</v>
      </c>
      <c r="F10" s="65" t="s">
        <v>180</v>
      </c>
      <c r="G10" s="161" t="s">
        <v>177</v>
      </c>
      <c r="H10" s="60" t="s">
        <v>181</v>
      </c>
      <c r="I10" s="43"/>
      <c r="J10" s="157"/>
    </row>
    <row r="11" spans="1:10" ht="189.75" customHeight="1">
      <c r="A11" s="139">
        <v>203</v>
      </c>
      <c r="B11" s="66" t="s">
        <v>77</v>
      </c>
      <c r="C11" s="67" t="s">
        <v>174</v>
      </c>
      <c r="D11" s="67" t="s">
        <v>175</v>
      </c>
      <c r="E11" s="127">
        <v>3</v>
      </c>
      <c r="F11" s="65" t="s">
        <v>182</v>
      </c>
      <c r="G11" s="161" t="s">
        <v>177</v>
      </c>
      <c r="H11" s="60" t="s">
        <v>183</v>
      </c>
      <c r="I11" s="43"/>
      <c r="J11" s="157"/>
    </row>
    <row r="12" spans="1:10" ht="87.75" customHeight="1">
      <c r="A12" s="139">
        <v>204</v>
      </c>
      <c r="B12" s="66" t="s">
        <v>3125</v>
      </c>
      <c r="C12" s="67" t="s">
        <v>3126</v>
      </c>
      <c r="D12" s="67" t="s">
        <v>3127</v>
      </c>
      <c r="E12" s="127">
        <v>1</v>
      </c>
      <c r="F12" s="65" t="s">
        <v>389</v>
      </c>
      <c r="G12" s="161" t="s">
        <v>177</v>
      </c>
      <c r="H12" s="60" t="s">
        <v>390</v>
      </c>
      <c r="I12" s="43" t="s">
        <v>391</v>
      </c>
      <c r="J12" s="157" t="s">
        <v>392</v>
      </c>
    </row>
    <row r="13" spans="1:10" ht="87.75" customHeight="1">
      <c r="A13" s="139">
        <v>204</v>
      </c>
      <c r="B13" s="66" t="s">
        <v>3125</v>
      </c>
      <c r="C13" s="67" t="s">
        <v>3126</v>
      </c>
      <c r="D13" s="67" t="s">
        <v>3128</v>
      </c>
      <c r="E13" s="127">
        <v>2</v>
      </c>
      <c r="F13" s="65" t="s">
        <v>393</v>
      </c>
      <c r="G13" s="161" t="s">
        <v>186</v>
      </c>
      <c r="H13" s="60" t="s">
        <v>394</v>
      </c>
      <c r="I13" s="43" t="s">
        <v>395</v>
      </c>
      <c r="J13" s="157" t="s">
        <v>396</v>
      </c>
    </row>
    <row r="14" spans="1:10" ht="57.75" customHeight="1">
      <c r="A14" s="139">
        <v>204</v>
      </c>
      <c r="B14" s="66" t="s">
        <v>3125</v>
      </c>
      <c r="C14" s="67" t="s">
        <v>3126</v>
      </c>
      <c r="D14" s="67" t="s">
        <v>3129</v>
      </c>
      <c r="E14" s="127">
        <v>3</v>
      </c>
      <c r="F14" s="65" t="s">
        <v>397</v>
      </c>
      <c r="G14" s="161" t="s">
        <v>186</v>
      </c>
      <c r="H14" s="60" t="s">
        <v>398</v>
      </c>
      <c r="I14" s="43" t="s">
        <v>399</v>
      </c>
      <c r="J14" s="157" t="s">
        <v>400</v>
      </c>
    </row>
    <row r="15" spans="1:10" ht="57.75" customHeight="1">
      <c r="A15" s="139">
        <v>205</v>
      </c>
      <c r="B15" s="66" t="s">
        <v>1703</v>
      </c>
      <c r="C15" s="67" t="s">
        <v>1704</v>
      </c>
      <c r="D15" s="207" t="s">
        <v>1705</v>
      </c>
      <c r="E15" s="127"/>
      <c r="F15" s="65" t="s">
        <v>1706</v>
      </c>
      <c r="G15" s="161" t="s">
        <v>586</v>
      </c>
      <c r="H15" s="60" t="s">
        <v>1707</v>
      </c>
      <c r="I15" s="43" t="s">
        <v>1708</v>
      </c>
      <c r="J15" s="157" t="s">
        <v>1709</v>
      </c>
    </row>
    <row r="16" spans="1:10" ht="57.75" customHeight="1">
      <c r="A16" s="139">
        <v>205</v>
      </c>
      <c r="B16" s="66" t="s">
        <v>1703</v>
      </c>
      <c r="C16" s="67" t="s">
        <v>1704</v>
      </c>
      <c r="D16" s="67" t="s">
        <v>1705</v>
      </c>
      <c r="E16" s="127"/>
      <c r="F16" s="65" t="s">
        <v>1710</v>
      </c>
      <c r="G16" s="161" t="s">
        <v>586</v>
      </c>
      <c r="H16" s="60" t="s">
        <v>1711</v>
      </c>
      <c r="I16" s="43" t="s">
        <v>1708</v>
      </c>
      <c r="J16" s="157" t="s">
        <v>1712</v>
      </c>
    </row>
    <row r="17" spans="1:10" ht="126.75" customHeight="1">
      <c r="A17" s="139">
        <v>207</v>
      </c>
      <c r="B17" s="66" t="s">
        <v>86</v>
      </c>
      <c r="C17" s="67" t="s">
        <v>1636</v>
      </c>
      <c r="D17" s="67" t="s">
        <v>2816</v>
      </c>
      <c r="E17" s="127" t="s">
        <v>1637</v>
      </c>
      <c r="F17" s="65" t="s">
        <v>1638</v>
      </c>
      <c r="G17" s="161" t="s">
        <v>186</v>
      </c>
      <c r="H17" s="60" t="s">
        <v>1639</v>
      </c>
      <c r="I17" s="43" t="s">
        <v>1640</v>
      </c>
      <c r="J17" s="157" t="s">
        <v>1641</v>
      </c>
    </row>
    <row r="18" spans="1:10" ht="132.75" customHeight="1">
      <c r="A18" s="139">
        <v>210</v>
      </c>
      <c r="B18" s="66" t="s">
        <v>2316</v>
      </c>
      <c r="C18" s="67" t="s">
        <v>2317</v>
      </c>
      <c r="D18" s="67" t="s">
        <v>2318</v>
      </c>
      <c r="E18" s="127">
        <v>1</v>
      </c>
      <c r="F18" s="65" t="s">
        <v>2319</v>
      </c>
      <c r="G18" s="161" t="s">
        <v>186</v>
      </c>
      <c r="H18" s="60" t="s">
        <v>2320</v>
      </c>
      <c r="I18" s="43" t="s">
        <v>2321</v>
      </c>
      <c r="J18" s="157" t="s">
        <v>2322</v>
      </c>
    </row>
    <row r="19" spans="1:10" ht="164.25" customHeight="1">
      <c r="A19" s="139">
        <v>213</v>
      </c>
      <c r="B19" s="66" t="s">
        <v>1274</v>
      </c>
      <c r="C19" s="67" t="s">
        <v>1275</v>
      </c>
      <c r="D19" s="42" t="s">
        <v>2992</v>
      </c>
      <c r="E19" s="127">
        <v>1</v>
      </c>
      <c r="F19" s="65" t="s">
        <v>2993</v>
      </c>
      <c r="G19" s="161" t="s">
        <v>177</v>
      </c>
      <c r="H19" s="60" t="s">
        <v>1276</v>
      </c>
      <c r="I19" s="43" t="s">
        <v>1277</v>
      </c>
      <c r="J19" s="157" t="s">
        <v>1278</v>
      </c>
    </row>
    <row r="20" spans="1:10" ht="131.25" customHeight="1">
      <c r="A20" s="139">
        <v>214</v>
      </c>
      <c r="B20" s="66" t="s">
        <v>2054</v>
      </c>
      <c r="C20" s="67" t="s">
        <v>2055</v>
      </c>
      <c r="D20" s="67" t="s">
        <v>2056</v>
      </c>
      <c r="E20" s="127">
        <v>1</v>
      </c>
      <c r="F20" s="65" t="s">
        <v>2057</v>
      </c>
      <c r="G20" s="161" t="s">
        <v>186</v>
      </c>
      <c r="H20" s="60" t="s">
        <v>2058</v>
      </c>
      <c r="I20" s="43" t="s">
        <v>2059</v>
      </c>
      <c r="J20" s="157" t="s">
        <v>2060</v>
      </c>
    </row>
    <row r="21" spans="1:10" ht="131.25" customHeight="1">
      <c r="A21" s="139">
        <v>214</v>
      </c>
      <c r="B21" s="66" t="s">
        <v>2054</v>
      </c>
      <c r="C21" s="67" t="s">
        <v>2055</v>
      </c>
      <c r="D21" s="67"/>
      <c r="E21" s="127">
        <v>2</v>
      </c>
      <c r="F21" s="65" t="s">
        <v>2061</v>
      </c>
      <c r="G21" s="161" t="s">
        <v>186</v>
      </c>
      <c r="H21" s="60" t="s">
        <v>2062</v>
      </c>
      <c r="I21" s="43" t="s">
        <v>2063</v>
      </c>
      <c r="J21" s="157" t="s">
        <v>2064</v>
      </c>
    </row>
    <row r="22" spans="1:10" ht="131.25" customHeight="1">
      <c r="A22" s="139">
        <v>214</v>
      </c>
      <c r="B22" s="66" t="s">
        <v>2054</v>
      </c>
      <c r="C22" s="67" t="s">
        <v>2055</v>
      </c>
      <c r="D22" s="67"/>
      <c r="E22" s="127">
        <v>3</v>
      </c>
      <c r="F22" s="65" t="s">
        <v>2065</v>
      </c>
      <c r="G22" s="161" t="s">
        <v>186</v>
      </c>
      <c r="H22" s="60" t="s">
        <v>2066</v>
      </c>
      <c r="I22" s="43" t="s">
        <v>2067</v>
      </c>
      <c r="J22" s="157" t="s">
        <v>2068</v>
      </c>
    </row>
    <row r="23" spans="1:10" ht="131.25" customHeight="1">
      <c r="A23" s="139">
        <v>214</v>
      </c>
      <c r="B23" s="66" t="s">
        <v>2054</v>
      </c>
      <c r="C23" s="67" t="s">
        <v>2055</v>
      </c>
      <c r="D23" s="67"/>
      <c r="E23" s="127">
        <v>4</v>
      </c>
      <c r="F23" s="65" t="s">
        <v>2069</v>
      </c>
      <c r="G23" s="161" t="s">
        <v>186</v>
      </c>
      <c r="H23" s="60" t="s">
        <v>2070</v>
      </c>
      <c r="I23" s="43" t="s">
        <v>2071</v>
      </c>
      <c r="J23" s="157" t="s">
        <v>2072</v>
      </c>
    </row>
    <row r="24" spans="1:10" ht="118.5" customHeight="1">
      <c r="A24" s="139">
        <v>216</v>
      </c>
      <c r="B24" s="66" t="s">
        <v>512</v>
      </c>
      <c r="C24" s="67" t="s">
        <v>516</v>
      </c>
      <c r="D24" s="67"/>
      <c r="E24" s="127">
        <v>1</v>
      </c>
      <c r="F24" s="65" t="s">
        <v>344</v>
      </c>
      <c r="G24" s="161" t="s">
        <v>186</v>
      </c>
      <c r="H24" s="60" t="s">
        <v>345</v>
      </c>
      <c r="I24" s="43" t="s">
        <v>346</v>
      </c>
      <c r="J24" s="157" t="s">
        <v>347</v>
      </c>
    </row>
    <row r="25" spans="1:10" ht="130.5" customHeight="1">
      <c r="A25" s="139">
        <v>216</v>
      </c>
      <c r="B25" s="66" t="s">
        <v>512</v>
      </c>
      <c r="C25" s="67" t="s">
        <v>517</v>
      </c>
      <c r="D25" s="67"/>
      <c r="E25" s="127">
        <v>2</v>
      </c>
      <c r="F25" s="65" t="s">
        <v>348</v>
      </c>
      <c r="G25" s="161" t="s">
        <v>186</v>
      </c>
      <c r="H25" s="60" t="s">
        <v>349</v>
      </c>
      <c r="I25" s="43" t="s">
        <v>346</v>
      </c>
      <c r="J25" s="157" t="s">
        <v>350</v>
      </c>
    </row>
    <row r="26" spans="1:10" ht="118.5" customHeight="1">
      <c r="A26" s="139">
        <v>218</v>
      </c>
      <c r="B26" s="66" t="s">
        <v>55</v>
      </c>
      <c r="C26" s="67" t="s">
        <v>1072</v>
      </c>
      <c r="D26" s="67" t="s">
        <v>1073</v>
      </c>
      <c r="E26" s="127">
        <v>1</v>
      </c>
      <c r="F26" s="65" t="s">
        <v>585</v>
      </c>
      <c r="G26" s="161" t="s">
        <v>586</v>
      </c>
      <c r="H26" s="60" t="s">
        <v>587</v>
      </c>
      <c r="I26" s="43" t="s">
        <v>1074</v>
      </c>
      <c r="J26" s="157" t="s">
        <v>589</v>
      </c>
    </row>
    <row r="27" spans="1:10" ht="132.75" customHeight="1">
      <c r="A27" s="139">
        <v>220</v>
      </c>
      <c r="B27" s="66" t="s">
        <v>1003</v>
      </c>
      <c r="C27" s="67" t="s">
        <v>1004</v>
      </c>
      <c r="D27" s="67"/>
      <c r="E27" s="127">
        <v>1</v>
      </c>
      <c r="F27" s="65" t="s">
        <v>1005</v>
      </c>
      <c r="G27" s="161" t="s">
        <v>186</v>
      </c>
      <c r="H27" s="60" t="s">
        <v>1006</v>
      </c>
      <c r="I27" s="43" t="s">
        <v>1007</v>
      </c>
      <c r="J27" s="157" t="s">
        <v>1008</v>
      </c>
    </row>
    <row r="28" spans="1:10" ht="132.75" customHeight="1">
      <c r="A28" s="139">
        <v>220</v>
      </c>
      <c r="B28" s="66" t="s">
        <v>1003</v>
      </c>
      <c r="C28" s="67" t="s">
        <v>1004</v>
      </c>
      <c r="D28" s="67"/>
      <c r="E28" s="127">
        <v>2</v>
      </c>
      <c r="F28" s="65" t="s">
        <v>1009</v>
      </c>
      <c r="G28" s="161" t="s">
        <v>186</v>
      </c>
      <c r="H28" s="60" t="s">
        <v>1010</v>
      </c>
      <c r="I28" s="43" t="s">
        <v>1011</v>
      </c>
      <c r="J28" s="157" t="s">
        <v>1012</v>
      </c>
    </row>
    <row r="29" spans="1:10" ht="132.75" customHeight="1">
      <c r="A29" s="139">
        <v>220</v>
      </c>
      <c r="B29" s="66" t="s">
        <v>1003</v>
      </c>
      <c r="C29" s="67" t="s">
        <v>1004</v>
      </c>
      <c r="D29" s="67"/>
      <c r="E29" s="127">
        <v>4</v>
      </c>
      <c r="F29" s="65" t="s">
        <v>1013</v>
      </c>
      <c r="G29" s="161" t="s">
        <v>186</v>
      </c>
      <c r="H29" s="60" t="s">
        <v>1014</v>
      </c>
      <c r="I29" s="43" t="s">
        <v>1015</v>
      </c>
      <c r="J29" s="157" t="s">
        <v>1016</v>
      </c>
    </row>
    <row r="30" spans="1:10" ht="132.75" customHeight="1">
      <c r="A30" s="139">
        <v>220</v>
      </c>
      <c r="B30" s="66" t="s">
        <v>1003</v>
      </c>
      <c r="C30" s="67" t="s">
        <v>1004</v>
      </c>
      <c r="D30" s="67"/>
      <c r="E30" s="127">
        <v>5</v>
      </c>
      <c r="F30" s="65" t="s">
        <v>1017</v>
      </c>
      <c r="G30" s="161" t="s">
        <v>186</v>
      </c>
      <c r="H30" s="60"/>
      <c r="I30" s="43" t="s">
        <v>1018</v>
      </c>
      <c r="J30" s="157" t="s">
        <v>1019</v>
      </c>
    </row>
    <row r="31" spans="1:10" ht="151.5" customHeight="1">
      <c r="A31" s="139">
        <v>220</v>
      </c>
      <c r="B31" s="66" t="s">
        <v>1003</v>
      </c>
      <c r="C31" s="67" t="s">
        <v>1004</v>
      </c>
      <c r="D31" s="67"/>
      <c r="E31" s="127">
        <v>6</v>
      </c>
      <c r="F31" s="65" t="s">
        <v>1020</v>
      </c>
      <c r="G31" s="161" t="s">
        <v>186</v>
      </c>
      <c r="H31" s="60" t="s">
        <v>1021</v>
      </c>
      <c r="I31" s="43" t="s">
        <v>1022</v>
      </c>
      <c r="J31" s="157" t="s">
        <v>1023</v>
      </c>
    </row>
    <row r="32" spans="1:10" ht="151.5" customHeight="1">
      <c r="A32" s="139">
        <v>220</v>
      </c>
      <c r="B32" s="66" t="s">
        <v>1003</v>
      </c>
      <c r="C32" s="67" t="s">
        <v>1004</v>
      </c>
      <c r="D32" s="67"/>
      <c r="E32" s="127">
        <v>7</v>
      </c>
      <c r="F32" s="65" t="s">
        <v>1024</v>
      </c>
      <c r="G32" s="161" t="s">
        <v>186</v>
      </c>
      <c r="H32" s="60" t="s">
        <v>1025</v>
      </c>
      <c r="I32" s="43" t="s">
        <v>1015</v>
      </c>
      <c r="J32" s="157" t="s">
        <v>1026</v>
      </c>
    </row>
    <row r="33" spans="1:10" ht="151.5" customHeight="1">
      <c r="A33" s="139">
        <v>220</v>
      </c>
      <c r="B33" s="66" t="s">
        <v>1003</v>
      </c>
      <c r="C33" s="67" t="s">
        <v>1004</v>
      </c>
      <c r="D33" s="67"/>
      <c r="E33" s="127">
        <v>9</v>
      </c>
      <c r="F33" s="65" t="s">
        <v>1027</v>
      </c>
      <c r="G33" s="161" t="s">
        <v>186</v>
      </c>
      <c r="H33" s="60" t="s">
        <v>1028</v>
      </c>
      <c r="I33" s="43" t="s">
        <v>1029</v>
      </c>
      <c r="J33" s="157" t="s">
        <v>1030</v>
      </c>
    </row>
    <row r="34" spans="1:10" ht="109.5" customHeight="1">
      <c r="A34" s="139">
        <v>220</v>
      </c>
      <c r="B34" s="66" t="s">
        <v>1003</v>
      </c>
      <c r="C34" s="67" t="s">
        <v>1004</v>
      </c>
      <c r="D34" s="67"/>
      <c r="E34" s="127">
        <v>10</v>
      </c>
      <c r="F34" s="65" t="s">
        <v>1031</v>
      </c>
      <c r="G34" s="161" t="s">
        <v>586</v>
      </c>
      <c r="H34" s="60" t="s">
        <v>1032</v>
      </c>
      <c r="I34" s="43"/>
      <c r="J34" s="157" t="s">
        <v>1033</v>
      </c>
    </row>
    <row r="35" spans="1:10" ht="109.5" customHeight="1">
      <c r="A35" s="139">
        <v>220</v>
      </c>
      <c r="B35" s="66" t="s">
        <v>1003</v>
      </c>
      <c r="C35" s="67" t="s">
        <v>1004</v>
      </c>
      <c r="D35" s="67"/>
      <c r="E35" s="127">
        <v>11</v>
      </c>
      <c r="F35" s="65" t="s">
        <v>1034</v>
      </c>
      <c r="G35" s="161" t="s">
        <v>586</v>
      </c>
      <c r="H35" s="60" t="s">
        <v>1035</v>
      </c>
      <c r="I35" s="43"/>
      <c r="J35" s="157" t="s">
        <v>1036</v>
      </c>
    </row>
    <row r="36" spans="1:10" ht="109.5" customHeight="1">
      <c r="A36" s="139">
        <v>220</v>
      </c>
      <c r="B36" s="66" t="s">
        <v>1003</v>
      </c>
      <c r="C36" s="67" t="s">
        <v>1004</v>
      </c>
      <c r="D36" s="67"/>
      <c r="E36" s="127">
        <v>12</v>
      </c>
      <c r="F36" s="65" t="s">
        <v>1037</v>
      </c>
      <c r="G36" s="161" t="s">
        <v>586</v>
      </c>
      <c r="H36" s="60" t="s">
        <v>1038</v>
      </c>
      <c r="I36" s="43"/>
      <c r="J36" s="157" t="s">
        <v>1039</v>
      </c>
    </row>
    <row r="37" spans="1:10" ht="109.5" customHeight="1">
      <c r="A37" s="139">
        <v>220</v>
      </c>
      <c r="B37" s="66" t="s">
        <v>1003</v>
      </c>
      <c r="C37" s="67" t="s">
        <v>1004</v>
      </c>
      <c r="D37" s="67"/>
      <c r="E37" s="127">
        <v>13</v>
      </c>
      <c r="F37" s="65" t="s">
        <v>1040</v>
      </c>
      <c r="G37" s="161" t="s">
        <v>186</v>
      </c>
      <c r="H37" s="60" t="s">
        <v>1041</v>
      </c>
      <c r="I37" s="43"/>
      <c r="J37" s="157" t="s">
        <v>1042</v>
      </c>
    </row>
    <row r="38" spans="1:10" ht="120" customHeight="1">
      <c r="A38" s="139">
        <v>220</v>
      </c>
      <c r="B38" s="66" t="s">
        <v>1003</v>
      </c>
      <c r="C38" s="67" t="s">
        <v>1004</v>
      </c>
      <c r="D38" s="67"/>
      <c r="E38" s="127">
        <v>14</v>
      </c>
      <c r="F38" s="65" t="s">
        <v>1043</v>
      </c>
      <c r="G38" s="161" t="s">
        <v>186</v>
      </c>
      <c r="H38" s="60" t="s">
        <v>1044</v>
      </c>
      <c r="I38" s="43" t="s">
        <v>1045</v>
      </c>
      <c r="J38" s="157" t="s">
        <v>1046</v>
      </c>
    </row>
    <row r="39" spans="1:10" ht="109.5" customHeight="1">
      <c r="A39" s="139">
        <v>220</v>
      </c>
      <c r="B39" s="66" t="s">
        <v>1003</v>
      </c>
      <c r="C39" s="67" t="s">
        <v>1004</v>
      </c>
      <c r="D39" s="67"/>
      <c r="E39" s="127">
        <v>15</v>
      </c>
      <c r="F39" s="65" t="s">
        <v>1047</v>
      </c>
      <c r="G39" s="161" t="s">
        <v>586</v>
      </c>
      <c r="H39" s="60" t="s">
        <v>1048</v>
      </c>
      <c r="I39" s="43" t="s">
        <v>1049</v>
      </c>
      <c r="J39" s="157" t="s">
        <v>1050</v>
      </c>
    </row>
    <row r="40" spans="1:10" ht="57">
      <c r="A40" s="139">
        <v>226</v>
      </c>
      <c r="B40" s="66" t="s">
        <v>464</v>
      </c>
      <c r="C40" s="67" t="s">
        <v>465</v>
      </c>
      <c r="D40" s="67"/>
      <c r="E40" s="127">
        <v>1</v>
      </c>
      <c r="F40" s="65" t="s">
        <v>466</v>
      </c>
      <c r="G40" s="161" t="s">
        <v>186</v>
      </c>
      <c r="H40" s="60"/>
      <c r="I40" s="43" t="s">
        <v>467</v>
      </c>
      <c r="J40" s="157" t="s">
        <v>468</v>
      </c>
    </row>
    <row r="41" spans="1:10" ht="57">
      <c r="A41" s="139">
        <v>226</v>
      </c>
      <c r="B41" s="66" t="s">
        <v>464</v>
      </c>
      <c r="C41" s="67" t="s">
        <v>465</v>
      </c>
      <c r="D41" s="67"/>
      <c r="E41" s="127">
        <v>2</v>
      </c>
      <c r="F41" s="65" t="s">
        <v>469</v>
      </c>
      <c r="G41" s="161" t="s">
        <v>186</v>
      </c>
      <c r="H41" s="60"/>
      <c r="I41" s="43" t="s">
        <v>470</v>
      </c>
      <c r="J41" s="157" t="s">
        <v>471</v>
      </c>
    </row>
    <row r="42" spans="1:10" ht="89.25" customHeight="1">
      <c r="A42" s="139">
        <v>226</v>
      </c>
      <c r="B42" s="66" t="s">
        <v>464</v>
      </c>
      <c r="C42" s="67" t="s">
        <v>465</v>
      </c>
      <c r="D42" s="67"/>
      <c r="E42" s="127">
        <v>3</v>
      </c>
      <c r="F42" s="65" t="s">
        <v>472</v>
      </c>
      <c r="G42" s="161" t="s">
        <v>186</v>
      </c>
      <c r="H42" s="60" t="s">
        <v>473</v>
      </c>
      <c r="I42" s="43" t="s">
        <v>474</v>
      </c>
      <c r="J42" s="157" t="s">
        <v>475</v>
      </c>
    </row>
    <row r="43" spans="1:10" ht="100.5" customHeight="1">
      <c r="A43" s="139">
        <v>227</v>
      </c>
      <c r="B43" s="66" t="s">
        <v>611</v>
      </c>
      <c r="C43" s="67" t="s">
        <v>612</v>
      </c>
      <c r="D43" s="67" t="s">
        <v>613</v>
      </c>
      <c r="E43" s="127">
        <v>1</v>
      </c>
      <c r="F43" s="65" t="s">
        <v>614</v>
      </c>
      <c r="G43" s="161" t="s">
        <v>186</v>
      </c>
      <c r="H43" s="60" t="s">
        <v>615</v>
      </c>
      <c r="I43" s="43" t="s">
        <v>616</v>
      </c>
      <c r="J43" s="157" t="s">
        <v>617</v>
      </c>
    </row>
    <row r="44" spans="1:10" ht="54.75" customHeight="1">
      <c r="A44" s="139">
        <v>229</v>
      </c>
      <c r="B44" s="66" t="s">
        <v>70</v>
      </c>
      <c r="C44" s="67" t="s">
        <v>1900</v>
      </c>
      <c r="D44" s="67"/>
      <c r="E44" s="127">
        <v>1</v>
      </c>
      <c r="F44" s="65" t="s">
        <v>1901</v>
      </c>
      <c r="G44" s="161" t="s">
        <v>186</v>
      </c>
      <c r="H44" s="60" t="s">
        <v>1902</v>
      </c>
      <c r="I44" s="43"/>
      <c r="J44" s="157" t="s">
        <v>1903</v>
      </c>
    </row>
    <row r="45" spans="1:10" ht="153.75" customHeight="1" thickBot="1">
      <c r="A45" s="139">
        <v>230</v>
      </c>
      <c r="B45" s="66" t="s">
        <v>2994</v>
      </c>
      <c r="C45" s="67" t="s">
        <v>2995</v>
      </c>
      <c r="D45" s="42" t="s">
        <v>2996</v>
      </c>
      <c r="E45" s="127">
        <v>1</v>
      </c>
      <c r="F45" s="65" t="s">
        <v>2997</v>
      </c>
      <c r="G45" s="161" t="s">
        <v>186</v>
      </c>
      <c r="H45" s="60" t="s">
        <v>2454</v>
      </c>
      <c r="I45" s="43" t="s">
        <v>2455</v>
      </c>
      <c r="J45" s="157" t="s">
        <v>2998</v>
      </c>
    </row>
    <row r="46" spans="1:10" ht="153.75" customHeight="1" thickTop="1">
      <c r="A46" s="182">
        <v>231</v>
      </c>
      <c r="B46" s="179" t="s">
        <v>2974</v>
      </c>
      <c r="C46" s="181" t="s">
        <v>2975</v>
      </c>
      <c r="D46" s="188" t="s">
        <v>965</v>
      </c>
      <c r="E46" s="182">
        <v>1</v>
      </c>
      <c r="F46" s="180" t="s">
        <v>2675</v>
      </c>
      <c r="G46" s="183" t="s">
        <v>201</v>
      </c>
      <c r="H46" s="186" t="s">
        <v>2976</v>
      </c>
      <c r="I46" s="186" t="s">
        <v>2977</v>
      </c>
      <c r="J46" s="186" t="s">
        <v>2676</v>
      </c>
    </row>
    <row r="47" spans="1:10" ht="121.5">
      <c r="A47" s="184">
        <v>231</v>
      </c>
      <c r="B47" s="41" t="s">
        <v>2974</v>
      </c>
      <c r="C47" s="42" t="s">
        <v>2975</v>
      </c>
      <c r="D47" s="67" t="s">
        <v>965</v>
      </c>
      <c r="E47" s="184">
        <v>2</v>
      </c>
      <c r="F47" s="3" t="s">
        <v>2978</v>
      </c>
      <c r="G47" s="185" t="s">
        <v>177</v>
      </c>
      <c r="H47" s="119" t="s">
        <v>2677</v>
      </c>
      <c r="I47" s="187" t="s">
        <v>2678</v>
      </c>
      <c r="J47" s="119" t="s">
        <v>2679</v>
      </c>
    </row>
    <row r="48" spans="1:10" ht="216">
      <c r="A48" s="184">
        <v>231</v>
      </c>
      <c r="B48" s="41" t="s">
        <v>2974</v>
      </c>
      <c r="C48" s="42" t="s">
        <v>2975</v>
      </c>
      <c r="D48" s="42"/>
      <c r="E48" s="184">
        <v>3</v>
      </c>
      <c r="F48" s="3" t="s">
        <v>2979</v>
      </c>
      <c r="G48" s="185" t="s">
        <v>177</v>
      </c>
      <c r="H48" s="119" t="s">
        <v>2680</v>
      </c>
      <c r="I48" s="185" t="s">
        <v>2681</v>
      </c>
      <c r="J48" s="119" t="s">
        <v>2682</v>
      </c>
    </row>
    <row r="49" spans="1:11" ht="54.75" customHeight="1">
      <c r="A49" s="139">
        <v>232</v>
      </c>
      <c r="B49" s="66" t="s">
        <v>605</v>
      </c>
      <c r="C49" s="67" t="s">
        <v>606</v>
      </c>
      <c r="D49" s="67"/>
      <c r="E49" s="127">
        <v>1</v>
      </c>
      <c r="F49" s="65" t="s">
        <v>607</v>
      </c>
      <c r="G49" s="161" t="s">
        <v>186</v>
      </c>
      <c r="H49" s="60" t="s">
        <v>608</v>
      </c>
      <c r="I49" s="43" t="s">
        <v>609</v>
      </c>
      <c r="J49" s="157" t="s">
        <v>610</v>
      </c>
    </row>
    <row r="50" spans="1:11" ht="147.75" customHeight="1">
      <c r="A50" s="139">
        <v>233</v>
      </c>
      <c r="B50" s="66" t="s">
        <v>143</v>
      </c>
      <c r="C50" s="67" t="s">
        <v>938</v>
      </c>
      <c r="D50" s="67" t="s">
        <v>939</v>
      </c>
      <c r="E50" s="127">
        <v>1</v>
      </c>
      <c r="F50" s="65" t="s">
        <v>940</v>
      </c>
      <c r="G50" s="161" t="s">
        <v>201</v>
      </c>
      <c r="H50" s="60" t="s">
        <v>941</v>
      </c>
      <c r="I50" s="43" t="s">
        <v>942</v>
      </c>
      <c r="J50" s="157" t="s">
        <v>943</v>
      </c>
    </row>
    <row r="51" spans="1:11" ht="117.75" customHeight="1">
      <c r="A51" s="139">
        <v>233</v>
      </c>
      <c r="B51" s="66" t="s">
        <v>143</v>
      </c>
      <c r="C51" s="67" t="s">
        <v>944</v>
      </c>
      <c r="D51" s="67" t="s">
        <v>138</v>
      </c>
      <c r="E51" s="127">
        <v>2</v>
      </c>
      <c r="F51" s="65" t="s">
        <v>945</v>
      </c>
      <c r="G51" s="161" t="s">
        <v>201</v>
      </c>
      <c r="H51" s="60" t="s">
        <v>946</v>
      </c>
      <c r="I51" s="43" t="s">
        <v>947</v>
      </c>
      <c r="J51" s="157" t="s">
        <v>948</v>
      </c>
    </row>
    <row r="52" spans="1:11" ht="56.25" customHeight="1">
      <c r="A52" s="139">
        <v>233</v>
      </c>
      <c r="B52" s="66" t="s">
        <v>949</v>
      </c>
      <c r="C52" s="67" t="s">
        <v>950</v>
      </c>
      <c r="D52" s="67"/>
      <c r="E52" s="127">
        <v>3</v>
      </c>
      <c r="F52" s="65" t="s">
        <v>951</v>
      </c>
      <c r="G52" s="161" t="s">
        <v>327</v>
      </c>
      <c r="H52" s="60" t="s">
        <v>952</v>
      </c>
      <c r="I52" s="43" t="s">
        <v>953</v>
      </c>
      <c r="J52" s="157" t="s">
        <v>954</v>
      </c>
    </row>
    <row r="53" spans="1:11" ht="72.75" customHeight="1">
      <c r="A53" s="139">
        <v>235</v>
      </c>
      <c r="B53" s="66" t="s">
        <v>1115</v>
      </c>
      <c r="C53" s="67" t="s">
        <v>1116</v>
      </c>
      <c r="D53" s="67"/>
      <c r="E53" s="127">
        <v>1</v>
      </c>
      <c r="F53" s="65" t="s">
        <v>1138</v>
      </c>
      <c r="G53" s="161" t="s">
        <v>201</v>
      </c>
      <c r="H53" s="60" t="s">
        <v>1139</v>
      </c>
      <c r="I53" s="43" t="s">
        <v>1140</v>
      </c>
      <c r="J53" s="157" t="s">
        <v>1141</v>
      </c>
      <c r="K53" t="s">
        <v>1121</v>
      </c>
    </row>
    <row r="54" spans="1:11" ht="72.75" customHeight="1">
      <c r="A54" s="139">
        <v>235</v>
      </c>
      <c r="B54" s="66" t="s">
        <v>1115</v>
      </c>
      <c r="C54" s="67" t="s">
        <v>1116</v>
      </c>
      <c r="D54" s="67"/>
      <c r="E54" s="127">
        <v>2</v>
      </c>
      <c r="F54" s="65" t="s">
        <v>1148</v>
      </c>
      <c r="G54" s="161" t="s">
        <v>177</v>
      </c>
      <c r="H54" s="60" t="s">
        <v>1149</v>
      </c>
      <c r="I54" s="43"/>
      <c r="J54" s="157" t="s">
        <v>1150</v>
      </c>
      <c r="K54" t="s">
        <v>1121</v>
      </c>
    </row>
    <row r="55" spans="1:11" ht="72.75" customHeight="1">
      <c r="A55" s="139">
        <v>235</v>
      </c>
      <c r="B55" s="66" t="s">
        <v>1115</v>
      </c>
      <c r="C55" s="67" t="s">
        <v>1116</v>
      </c>
      <c r="D55" s="67"/>
      <c r="E55" s="127">
        <v>3</v>
      </c>
      <c r="F55" s="65" t="s">
        <v>1122</v>
      </c>
      <c r="G55" s="161" t="s">
        <v>186</v>
      </c>
      <c r="H55" s="60" t="s">
        <v>1123</v>
      </c>
      <c r="I55" s="43" t="s">
        <v>1124</v>
      </c>
      <c r="J55" s="157" t="s">
        <v>1125</v>
      </c>
      <c r="K55" t="s">
        <v>1130</v>
      </c>
    </row>
    <row r="56" spans="1:11" ht="96" customHeight="1">
      <c r="A56" s="139">
        <v>235</v>
      </c>
      <c r="B56" s="66" t="s">
        <v>1115</v>
      </c>
      <c r="C56" s="67" t="s">
        <v>1116</v>
      </c>
      <c r="D56" s="67"/>
      <c r="E56" s="127">
        <v>4</v>
      </c>
      <c r="F56" s="65" t="s">
        <v>1117</v>
      </c>
      <c r="G56" s="161" t="s">
        <v>201</v>
      </c>
      <c r="H56" s="60" t="s">
        <v>1118</v>
      </c>
      <c r="I56" s="43" t="s">
        <v>1119</v>
      </c>
      <c r="J56" s="157" t="s">
        <v>1120</v>
      </c>
    </row>
    <row r="57" spans="1:11" ht="72.75" customHeight="1">
      <c r="A57" s="139">
        <v>235</v>
      </c>
      <c r="B57" s="66" t="s">
        <v>1115</v>
      </c>
      <c r="C57" s="67" t="s">
        <v>1116</v>
      </c>
      <c r="D57" s="67"/>
      <c r="E57" s="127">
        <v>5</v>
      </c>
      <c r="F57" s="65" t="s">
        <v>1131</v>
      </c>
      <c r="G57" s="161" t="s">
        <v>201</v>
      </c>
      <c r="H57" s="60" t="s">
        <v>1132</v>
      </c>
      <c r="I57" s="43" t="s">
        <v>1133</v>
      </c>
      <c r="J57" s="157" t="s">
        <v>1134</v>
      </c>
    </row>
    <row r="58" spans="1:11" ht="108">
      <c r="A58" s="139">
        <v>235</v>
      </c>
      <c r="B58" s="66" t="s">
        <v>1115</v>
      </c>
      <c r="C58" s="67" t="s">
        <v>1116</v>
      </c>
      <c r="D58" s="67"/>
      <c r="E58" s="127">
        <v>6</v>
      </c>
      <c r="F58" s="65" t="s">
        <v>1135</v>
      </c>
      <c r="G58" s="161" t="s">
        <v>201</v>
      </c>
      <c r="H58" s="60" t="s">
        <v>2734</v>
      </c>
      <c r="I58" s="43" t="s">
        <v>1136</v>
      </c>
      <c r="J58" s="157" t="s">
        <v>1137</v>
      </c>
    </row>
    <row r="59" spans="1:11" ht="99" customHeight="1">
      <c r="A59" s="139">
        <v>235</v>
      </c>
      <c r="B59" s="66" t="s">
        <v>1115</v>
      </c>
      <c r="C59" s="67" t="s">
        <v>1116</v>
      </c>
      <c r="D59" s="67"/>
      <c r="E59" s="127">
        <v>7</v>
      </c>
      <c r="F59" s="65" t="s">
        <v>1126</v>
      </c>
      <c r="G59" s="161" t="s">
        <v>191</v>
      </c>
      <c r="H59" s="60" t="s">
        <v>1127</v>
      </c>
      <c r="I59" s="43" t="s">
        <v>1128</v>
      </c>
      <c r="J59" s="157" t="s">
        <v>1129</v>
      </c>
    </row>
    <row r="60" spans="1:11" ht="87.75" customHeight="1">
      <c r="A60" s="139">
        <v>235</v>
      </c>
      <c r="B60" s="66" t="s">
        <v>1115</v>
      </c>
      <c r="C60" s="67" t="s">
        <v>1116</v>
      </c>
      <c r="D60" s="67"/>
      <c r="E60" s="127">
        <v>8</v>
      </c>
      <c r="F60" s="65" t="s">
        <v>1151</v>
      </c>
      <c r="G60" s="161" t="s">
        <v>177</v>
      </c>
      <c r="H60" s="60" t="s">
        <v>1152</v>
      </c>
      <c r="I60" s="43"/>
      <c r="J60" s="157" t="s">
        <v>1153</v>
      </c>
    </row>
    <row r="61" spans="1:11" ht="87.75" customHeight="1">
      <c r="A61" s="139">
        <v>235</v>
      </c>
      <c r="B61" s="66" t="s">
        <v>1115</v>
      </c>
      <c r="C61" s="67" t="s">
        <v>1116</v>
      </c>
      <c r="D61" s="67"/>
      <c r="E61" s="127">
        <v>9</v>
      </c>
      <c r="F61" s="65" t="s">
        <v>1154</v>
      </c>
      <c r="G61" s="161" t="s">
        <v>177</v>
      </c>
      <c r="H61" s="60" t="s">
        <v>1155</v>
      </c>
      <c r="I61" s="43"/>
      <c r="J61" s="157" t="s">
        <v>1156</v>
      </c>
    </row>
    <row r="62" spans="1:11" ht="87.75" customHeight="1">
      <c r="A62" s="139">
        <v>235</v>
      </c>
      <c r="B62" s="66" t="s">
        <v>1115</v>
      </c>
      <c r="C62" s="67" t="s">
        <v>1116</v>
      </c>
      <c r="D62" s="67"/>
      <c r="E62" s="127">
        <v>10</v>
      </c>
      <c r="F62" s="65" t="s">
        <v>1142</v>
      </c>
      <c r="G62" s="161"/>
      <c r="H62" s="60" t="s">
        <v>1143</v>
      </c>
      <c r="I62" s="43"/>
      <c r="J62" s="157" t="s">
        <v>1144</v>
      </c>
    </row>
    <row r="63" spans="1:11" ht="58.5" customHeight="1">
      <c r="A63" s="139">
        <v>235</v>
      </c>
      <c r="B63" s="66" t="s">
        <v>1115</v>
      </c>
      <c r="C63" s="67" t="s">
        <v>1116</v>
      </c>
      <c r="D63" s="67"/>
      <c r="E63" s="127">
        <v>11</v>
      </c>
      <c r="F63" s="65" t="s">
        <v>1145</v>
      </c>
      <c r="G63" s="161" t="s">
        <v>327</v>
      </c>
      <c r="H63" s="60" t="s">
        <v>1146</v>
      </c>
      <c r="I63" s="43"/>
      <c r="J63" s="157" t="s">
        <v>1147</v>
      </c>
    </row>
    <row r="64" spans="1:11" ht="72.75" customHeight="1">
      <c r="A64" s="129">
        <v>236</v>
      </c>
      <c r="B64" s="130" t="s">
        <v>250</v>
      </c>
      <c r="C64" s="67"/>
      <c r="D64" s="67"/>
      <c r="E64" s="129">
        <v>1</v>
      </c>
      <c r="F64" s="65" t="s">
        <v>251</v>
      </c>
      <c r="G64" s="161" t="s">
        <v>186</v>
      </c>
      <c r="H64" s="60" t="s">
        <v>252</v>
      </c>
      <c r="I64" s="43" t="s">
        <v>253</v>
      </c>
      <c r="J64" s="157" t="s">
        <v>254</v>
      </c>
    </row>
    <row r="65" spans="1:10" ht="72.75" customHeight="1">
      <c r="A65" s="129">
        <v>236</v>
      </c>
      <c r="B65" s="130" t="s">
        <v>250</v>
      </c>
      <c r="C65" s="67"/>
      <c r="D65" s="67"/>
      <c r="E65" s="129">
        <v>2</v>
      </c>
      <c r="F65" s="65" t="s">
        <v>255</v>
      </c>
      <c r="G65" s="161" t="s">
        <v>186</v>
      </c>
      <c r="H65" s="60" t="s">
        <v>256</v>
      </c>
      <c r="I65" s="43" t="s">
        <v>257</v>
      </c>
      <c r="J65" s="157" t="s">
        <v>258</v>
      </c>
    </row>
    <row r="66" spans="1:10" ht="72.75" customHeight="1">
      <c r="A66" s="129">
        <v>236</v>
      </c>
      <c r="B66" s="130" t="s">
        <v>250</v>
      </c>
      <c r="C66" s="67"/>
      <c r="D66" s="67"/>
      <c r="E66" s="129">
        <v>3</v>
      </c>
      <c r="F66" s="65" t="s">
        <v>259</v>
      </c>
      <c r="G66" s="161" t="s">
        <v>177</v>
      </c>
      <c r="H66" s="60" t="s">
        <v>260</v>
      </c>
      <c r="I66" s="43" t="s">
        <v>261</v>
      </c>
      <c r="J66" s="157" t="s">
        <v>262</v>
      </c>
    </row>
    <row r="67" spans="1:10" ht="117.75" customHeight="1">
      <c r="A67" s="139">
        <v>237</v>
      </c>
      <c r="B67" s="66" t="s">
        <v>1831</v>
      </c>
      <c r="C67" s="67" t="s">
        <v>1832</v>
      </c>
      <c r="D67" s="67" t="s">
        <v>1833</v>
      </c>
      <c r="E67" s="127">
        <v>1</v>
      </c>
      <c r="F67" s="65" t="s">
        <v>1834</v>
      </c>
      <c r="G67" s="161" t="s">
        <v>177</v>
      </c>
      <c r="H67" s="60" t="s">
        <v>903</v>
      </c>
      <c r="I67" s="43" t="s">
        <v>1835</v>
      </c>
      <c r="J67" s="157" t="s">
        <v>905</v>
      </c>
    </row>
    <row r="68" spans="1:10" ht="147.75" customHeight="1">
      <c r="A68" s="139">
        <v>237</v>
      </c>
      <c r="B68" s="66" t="s">
        <v>66</v>
      </c>
      <c r="C68" s="67" t="s">
        <v>1836</v>
      </c>
      <c r="D68" s="67" t="s">
        <v>1837</v>
      </c>
      <c r="E68" s="127">
        <v>2</v>
      </c>
      <c r="F68" s="65" t="s">
        <v>1838</v>
      </c>
      <c r="G68" s="161" t="s">
        <v>264</v>
      </c>
      <c r="H68" s="60" t="s">
        <v>1839</v>
      </c>
      <c r="I68" s="43" t="s">
        <v>1840</v>
      </c>
      <c r="J68" s="157" t="s">
        <v>1841</v>
      </c>
    </row>
    <row r="69" spans="1:10" ht="147.75" customHeight="1">
      <c r="A69" s="139">
        <v>237</v>
      </c>
      <c r="B69" s="66" t="s">
        <v>66</v>
      </c>
      <c r="C69" s="67" t="s">
        <v>1842</v>
      </c>
      <c r="D69" s="67" t="s">
        <v>1837</v>
      </c>
      <c r="E69" s="127">
        <v>3</v>
      </c>
      <c r="F69" s="65" t="s">
        <v>1843</v>
      </c>
      <c r="G69" s="161" t="s">
        <v>264</v>
      </c>
      <c r="H69" s="60" t="s">
        <v>1844</v>
      </c>
      <c r="I69" s="43" t="s">
        <v>1845</v>
      </c>
      <c r="J69" s="157" t="s">
        <v>1846</v>
      </c>
    </row>
    <row r="70" spans="1:10" ht="48" customHeight="1">
      <c r="A70" s="139">
        <v>238</v>
      </c>
      <c r="B70" s="66" t="s">
        <v>152</v>
      </c>
      <c r="C70" s="67" t="s">
        <v>1741</v>
      </c>
      <c r="D70" s="67" t="s">
        <v>66</v>
      </c>
      <c r="E70" s="127">
        <v>1</v>
      </c>
      <c r="F70" s="65" t="s">
        <v>1742</v>
      </c>
      <c r="G70" s="161" t="s">
        <v>586</v>
      </c>
      <c r="H70" s="60" t="s">
        <v>1743</v>
      </c>
      <c r="I70" s="43" t="s">
        <v>1744</v>
      </c>
      <c r="J70" s="157" t="s">
        <v>1745</v>
      </c>
    </row>
    <row r="71" spans="1:10" ht="48" customHeight="1">
      <c r="A71" s="139">
        <v>238</v>
      </c>
      <c r="B71" s="66" t="s">
        <v>152</v>
      </c>
      <c r="C71" s="67" t="s">
        <v>1741</v>
      </c>
      <c r="D71" s="67" t="s">
        <v>66</v>
      </c>
      <c r="E71" s="127">
        <v>2</v>
      </c>
      <c r="F71" s="65" t="s">
        <v>1746</v>
      </c>
      <c r="G71" s="161" t="s">
        <v>586</v>
      </c>
      <c r="H71" s="60" t="s">
        <v>1747</v>
      </c>
      <c r="I71" s="43" t="s">
        <v>1748</v>
      </c>
      <c r="J71" s="157" t="s">
        <v>1749</v>
      </c>
    </row>
    <row r="72" spans="1:10" ht="141.75" customHeight="1">
      <c r="A72" s="129">
        <v>239</v>
      </c>
      <c r="B72" s="130" t="s">
        <v>300</v>
      </c>
      <c r="C72" s="67" t="s">
        <v>301</v>
      </c>
      <c r="D72" s="67" t="s">
        <v>302</v>
      </c>
      <c r="E72" s="129">
        <v>1</v>
      </c>
      <c r="F72" s="65" t="s">
        <v>303</v>
      </c>
      <c r="G72" s="161" t="s">
        <v>186</v>
      </c>
      <c r="H72" s="60" t="s">
        <v>304</v>
      </c>
      <c r="I72" s="43" t="s">
        <v>305</v>
      </c>
      <c r="J72" s="157" t="s">
        <v>306</v>
      </c>
    </row>
    <row r="73" spans="1:10" ht="143.25" customHeight="1">
      <c r="A73" s="129">
        <v>241</v>
      </c>
      <c r="B73" s="130" t="s">
        <v>643</v>
      </c>
      <c r="C73" s="67" t="s">
        <v>231</v>
      </c>
      <c r="D73" s="67" t="s">
        <v>644</v>
      </c>
      <c r="E73" s="129">
        <v>1</v>
      </c>
      <c r="F73" s="65" t="s">
        <v>645</v>
      </c>
      <c r="G73" s="161" t="s">
        <v>186</v>
      </c>
      <c r="H73" s="60" t="s">
        <v>646</v>
      </c>
      <c r="I73" s="43" t="s">
        <v>647</v>
      </c>
      <c r="J73" s="157" t="s">
        <v>648</v>
      </c>
    </row>
    <row r="74" spans="1:10" ht="143.25" customHeight="1">
      <c r="A74" s="129">
        <v>241</v>
      </c>
      <c r="B74" s="130" t="s">
        <v>643</v>
      </c>
      <c r="C74" s="67" t="s">
        <v>301</v>
      </c>
      <c r="D74" s="67" t="s">
        <v>644</v>
      </c>
      <c r="E74" s="129">
        <v>2</v>
      </c>
      <c r="F74" s="65" t="s">
        <v>649</v>
      </c>
      <c r="G74" s="161" t="s">
        <v>650</v>
      </c>
      <c r="H74" s="60" t="s">
        <v>651</v>
      </c>
      <c r="I74" s="43" t="s">
        <v>305</v>
      </c>
      <c r="J74" s="157" t="s">
        <v>652</v>
      </c>
    </row>
    <row r="75" spans="1:10" ht="78.75" customHeight="1">
      <c r="A75" s="129">
        <v>242</v>
      </c>
      <c r="B75" s="130" t="s">
        <v>1721</v>
      </c>
      <c r="C75" s="67" t="s">
        <v>1072</v>
      </c>
      <c r="D75" s="67" t="s">
        <v>1722</v>
      </c>
      <c r="E75" s="129">
        <v>1</v>
      </c>
      <c r="F75" s="65" t="s">
        <v>1723</v>
      </c>
      <c r="G75" s="161" t="s">
        <v>586</v>
      </c>
      <c r="H75" s="60" t="s">
        <v>1724</v>
      </c>
      <c r="I75" s="43" t="s">
        <v>1725</v>
      </c>
      <c r="J75" s="157" t="s">
        <v>1726</v>
      </c>
    </row>
    <row r="76" spans="1:10" ht="54.75" customHeight="1">
      <c r="A76" s="129">
        <v>242</v>
      </c>
      <c r="B76" s="130" t="s">
        <v>161</v>
      </c>
      <c r="C76" s="67" t="s">
        <v>1704</v>
      </c>
      <c r="D76" s="67" t="s">
        <v>1722</v>
      </c>
      <c r="E76" s="129">
        <v>2</v>
      </c>
      <c r="F76" s="65" t="s">
        <v>1733</v>
      </c>
      <c r="G76" s="161" t="s">
        <v>586</v>
      </c>
      <c r="H76" s="60" t="s">
        <v>1734</v>
      </c>
      <c r="I76" s="43" t="s">
        <v>1735</v>
      </c>
      <c r="J76" s="157" t="s">
        <v>1736</v>
      </c>
    </row>
    <row r="77" spans="1:10" ht="54.75" customHeight="1">
      <c r="A77" s="129">
        <v>242</v>
      </c>
      <c r="B77" s="130" t="s">
        <v>161</v>
      </c>
      <c r="C77" s="67" t="s">
        <v>1072</v>
      </c>
      <c r="D77" s="67" t="s">
        <v>52</v>
      </c>
      <c r="E77" s="129">
        <v>3</v>
      </c>
      <c r="F77" s="65" t="s">
        <v>1730</v>
      </c>
      <c r="G77" s="161" t="s">
        <v>586</v>
      </c>
      <c r="H77" s="60" t="s">
        <v>1731</v>
      </c>
      <c r="I77" s="43" t="s">
        <v>1708</v>
      </c>
      <c r="J77" s="157" t="s">
        <v>1732</v>
      </c>
    </row>
    <row r="78" spans="1:10" ht="58.5" customHeight="1">
      <c r="A78" s="129">
        <v>242</v>
      </c>
      <c r="B78" s="130" t="s">
        <v>161</v>
      </c>
      <c r="C78" s="67" t="s">
        <v>1704</v>
      </c>
      <c r="D78" s="67" t="s">
        <v>1722</v>
      </c>
      <c r="E78" s="129">
        <v>4</v>
      </c>
      <c r="F78" s="65" t="s">
        <v>1727</v>
      </c>
      <c r="G78" s="161" t="s">
        <v>586</v>
      </c>
      <c r="H78" s="60" t="s">
        <v>1728</v>
      </c>
      <c r="I78" s="43" t="s">
        <v>1708</v>
      </c>
      <c r="J78" s="157" t="s">
        <v>1729</v>
      </c>
    </row>
    <row r="79" spans="1:10" ht="103.5" customHeight="1">
      <c r="A79" s="129">
        <v>243</v>
      </c>
      <c r="B79" s="130" t="s">
        <v>72</v>
      </c>
      <c r="C79" s="67" t="s">
        <v>434</v>
      </c>
      <c r="D79" s="67" t="s">
        <v>660</v>
      </c>
      <c r="E79" s="129">
        <v>1</v>
      </c>
      <c r="F79" s="65" t="s">
        <v>661</v>
      </c>
      <c r="G79" s="161" t="s">
        <v>186</v>
      </c>
      <c r="H79" s="60" t="s">
        <v>662</v>
      </c>
      <c r="I79" s="43" t="s">
        <v>663</v>
      </c>
      <c r="J79" s="157" t="s">
        <v>664</v>
      </c>
    </row>
    <row r="80" spans="1:10" ht="106.5" customHeight="1">
      <c r="A80" s="129">
        <v>248</v>
      </c>
      <c r="B80" s="130" t="s">
        <v>2743</v>
      </c>
      <c r="C80" s="67" t="s">
        <v>2744</v>
      </c>
      <c r="D80" s="67" t="s">
        <v>2745</v>
      </c>
      <c r="E80" s="129">
        <v>2</v>
      </c>
      <c r="F80" s="65" t="s">
        <v>2746</v>
      </c>
      <c r="G80" s="161" t="s">
        <v>177</v>
      </c>
      <c r="H80" s="60" t="s">
        <v>2747</v>
      </c>
      <c r="I80" s="43" t="s">
        <v>2748</v>
      </c>
      <c r="J80" s="157" t="s">
        <v>2742</v>
      </c>
    </row>
    <row r="81" spans="1:10" ht="132" customHeight="1">
      <c r="A81" s="129">
        <v>249</v>
      </c>
      <c r="B81" s="130" t="s">
        <v>855</v>
      </c>
      <c r="C81" s="67" t="s">
        <v>856</v>
      </c>
      <c r="D81" s="67"/>
      <c r="E81" s="129">
        <v>1</v>
      </c>
      <c r="F81" s="65" t="s">
        <v>857</v>
      </c>
      <c r="G81" s="161" t="s">
        <v>186</v>
      </c>
      <c r="H81" s="60" t="s">
        <v>858</v>
      </c>
      <c r="I81" s="43" t="s">
        <v>859</v>
      </c>
      <c r="J81" s="157" t="s">
        <v>860</v>
      </c>
    </row>
    <row r="82" spans="1:10" ht="75" customHeight="1">
      <c r="A82" s="129">
        <v>250</v>
      </c>
      <c r="B82" s="130" t="s">
        <v>683</v>
      </c>
      <c r="C82" s="67" t="s">
        <v>684</v>
      </c>
      <c r="D82" s="67"/>
      <c r="E82" s="129">
        <v>1</v>
      </c>
      <c r="F82" s="65" t="s">
        <v>685</v>
      </c>
      <c r="G82" s="161" t="s">
        <v>186</v>
      </c>
      <c r="H82" s="60" t="s">
        <v>686</v>
      </c>
      <c r="I82" s="43" t="s">
        <v>687</v>
      </c>
      <c r="J82" s="157" t="s">
        <v>688</v>
      </c>
    </row>
    <row r="83" spans="1:10" ht="117.75" customHeight="1">
      <c r="A83" s="129">
        <v>251</v>
      </c>
      <c r="B83" s="130" t="s">
        <v>1055</v>
      </c>
      <c r="C83" s="67"/>
      <c r="D83" s="67" t="s">
        <v>464</v>
      </c>
      <c r="E83" s="129">
        <v>1</v>
      </c>
      <c r="F83" s="65" t="s">
        <v>1056</v>
      </c>
      <c r="G83" s="161" t="s">
        <v>186</v>
      </c>
      <c r="H83" s="60" t="s">
        <v>1057</v>
      </c>
      <c r="I83" s="43" t="s">
        <v>1058</v>
      </c>
      <c r="J83" s="157" t="s">
        <v>1059</v>
      </c>
    </row>
    <row r="84" spans="1:10" ht="117.75" customHeight="1">
      <c r="A84" s="139">
        <v>252</v>
      </c>
      <c r="B84" s="66" t="s">
        <v>2418</v>
      </c>
      <c r="C84" s="67" t="s">
        <v>2419</v>
      </c>
      <c r="D84" s="67"/>
      <c r="E84" s="127">
        <v>1</v>
      </c>
      <c r="F84" s="65" t="s">
        <v>2420</v>
      </c>
      <c r="G84" s="161" t="s">
        <v>177</v>
      </c>
      <c r="H84" s="60" t="s">
        <v>2421</v>
      </c>
      <c r="I84" s="43" t="s">
        <v>2422</v>
      </c>
      <c r="J84" s="157" t="s">
        <v>2423</v>
      </c>
    </row>
    <row r="85" spans="1:10" ht="117.75" customHeight="1">
      <c r="A85" s="129">
        <v>253</v>
      </c>
      <c r="B85" s="130" t="s">
        <v>838</v>
      </c>
      <c r="C85" s="67" t="s">
        <v>839</v>
      </c>
      <c r="D85" s="67"/>
      <c r="E85" s="129"/>
      <c r="F85" s="65" t="s">
        <v>840</v>
      </c>
      <c r="G85" s="161" t="s">
        <v>201</v>
      </c>
      <c r="H85" s="60" t="s">
        <v>841</v>
      </c>
      <c r="I85" s="43" t="s">
        <v>842</v>
      </c>
      <c r="J85" s="157" t="s">
        <v>843</v>
      </c>
    </row>
    <row r="86" spans="1:10" ht="145.5" customHeight="1">
      <c r="A86" s="129">
        <v>253</v>
      </c>
      <c r="B86" s="130" t="s">
        <v>838</v>
      </c>
      <c r="C86" s="67" t="s">
        <v>839</v>
      </c>
      <c r="D86" s="67"/>
      <c r="E86" s="129"/>
      <c r="F86" s="65" t="s">
        <v>844</v>
      </c>
      <c r="G86" s="161" t="s">
        <v>201</v>
      </c>
      <c r="H86" s="60" t="s">
        <v>845</v>
      </c>
      <c r="I86" s="43" t="s">
        <v>846</v>
      </c>
      <c r="J86" s="157" t="s">
        <v>847</v>
      </c>
    </row>
    <row r="87" spans="1:10" ht="103.5" customHeight="1">
      <c r="A87" s="139">
        <v>254</v>
      </c>
      <c r="B87" s="66" t="s">
        <v>2382</v>
      </c>
      <c r="C87" s="67" t="s">
        <v>1938</v>
      </c>
      <c r="D87" s="67" t="s">
        <v>2383</v>
      </c>
      <c r="E87" s="127">
        <v>1</v>
      </c>
      <c r="F87" s="65" t="s">
        <v>2384</v>
      </c>
      <c r="G87" s="161" t="s">
        <v>186</v>
      </c>
      <c r="H87" s="60" t="s">
        <v>2385</v>
      </c>
      <c r="I87" s="43" t="s">
        <v>2386</v>
      </c>
      <c r="J87" s="157" t="s">
        <v>2387</v>
      </c>
    </row>
    <row r="88" spans="1:10" ht="81">
      <c r="A88" s="139">
        <v>254</v>
      </c>
      <c r="B88" s="66" t="s">
        <v>2382</v>
      </c>
      <c r="C88" s="67" t="s">
        <v>1938</v>
      </c>
      <c r="D88" s="67" t="s">
        <v>2388</v>
      </c>
      <c r="E88" s="127">
        <v>2</v>
      </c>
      <c r="F88" s="65" t="s">
        <v>2389</v>
      </c>
      <c r="G88" s="161" t="s">
        <v>186</v>
      </c>
      <c r="H88" s="60" t="s">
        <v>2390</v>
      </c>
      <c r="I88" s="43" t="s">
        <v>2391</v>
      </c>
      <c r="J88" s="157" t="s">
        <v>2392</v>
      </c>
    </row>
    <row r="89" spans="1:10" ht="108" customHeight="1">
      <c r="A89" s="129">
        <v>256</v>
      </c>
      <c r="B89" s="130" t="s">
        <v>1948</v>
      </c>
      <c r="C89" s="67" t="s">
        <v>1900</v>
      </c>
      <c r="D89" s="67" t="s">
        <v>1949</v>
      </c>
      <c r="E89" s="129">
        <v>1</v>
      </c>
      <c r="F89" s="65" t="s">
        <v>1950</v>
      </c>
      <c r="G89" s="161" t="s">
        <v>186</v>
      </c>
      <c r="H89" s="60" t="s">
        <v>1951</v>
      </c>
      <c r="I89" s="43" t="s">
        <v>1952</v>
      </c>
      <c r="J89" s="157" t="s">
        <v>1953</v>
      </c>
    </row>
    <row r="90" spans="1:10" ht="82.5" customHeight="1">
      <c r="A90" s="129">
        <v>256</v>
      </c>
      <c r="B90" s="130" t="s">
        <v>23</v>
      </c>
      <c r="C90" s="67" t="s">
        <v>1900</v>
      </c>
      <c r="D90" s="67" t="s">
        <v>1954</v>
      </c>
      <c r="E90" s="129">
        <v>2</v>
      </c>
      <c r="F90" s="65" t="s">
        <v>1955</v>
      </c>
      <c r="G90" s="161" t="s">
        <v>650</v>
      </c>
      <c r="H90" s="60" t="s">
        <v>1956</v>
      </c>
      <c r="I90" s="43" t="s">
        <v>1957</v>
      </c>
      <c r="J90" s="157" t="s">
        <v>1958</v>
      </c>
    </row>
    <row r="91" spans="1:10" ht="99.75" customHeight="1">
      <c r="A91" s="129">
        <v>257</v>
      </c>
      <c r="B91" s="130" t="s">
        <v>1615</v>
      </c>
      <c r="C91" s="67" t="s">
        <v>1616</v>
      </c>
      <c r="D91" s="67" t="s">
        <v>1617</v>
      </c>
      <c r="E91" s="129">
        <v>1</v>
      </c>
      <c r="F91" s="65" t="s">
        <v>1618</v>
      </c>
      <c r="G91" s="161" t="s">
        <v>186</v>
      </c>
      <c r="H91" s="60" t="s">
        <v>1619</v>
      </c>
      <c r="I91" s="43" t="s">
        <v>1620</v>
      </c>
      <c r="J91" s="157" t="s">
        <v>1621</v>
      </c>
    </row>
    <row r="92" spans="1:10" ht="96.75" customHeight="1">
      <c r="A92" s="129">
        <v>257</v>
      </c>
      <c r="B92" s="130" t="s">
        <v>1615</v>
      </c>
      <c r="C92" s="67" t="s">
        <v>1616</v>
      </c>
      <c r="D92" s="67" t="s">
        <v>1617</v>
      </c>
      <c r="E92" s="129">
        <v>2</v>
      </c>
      <c r="F92" s="65" t="s">
        <v>1622</v>
      </c>
      <c r="G92" s="161" t="s">
        <v>186</v>
      </c>
      <c r="H92" s="60" t="s">
        <v>1623</v>
      </c>
      <c r="I92" s="43" t="s">
        <v>1624</v>
      </c>
      <c r="J92" s="157" t="s">
        <v>1625</v>
      </c>
    </row>
    <row r="93" spans="1:10" ht="82.5" customHeight="1">
      <c r="A93" s="129">
        <v>258</v>
      </c>
      <c r="B93" s="130" t="s">
        <v>530</v>
      </c>
      <c r="C93" s="67" t="s">
        <v>531</v>
      </c>
      <c r="D93" s="67"/>
      <c r="E93" s="129">
        <v>1</v>
      </c>
      <c r="F93" s="65" t="s">
        <v>532</v>
      </c>
      <c r="G93" s="161" t="s">
        <v>186</v>
      </c>
      <c r="H93" s="60" t="s">
        <v>533</v>
      </c>
      <c r="I93" s="43" t="s">
        <v>534</v>
      </c>
      <c r="J93" s="157" t="s">
        <v>535</v>
      </c>
    </row>
    <row r="94" spans="1:10" ht="82.5" customHeight="1">
      <c r="A94" s="129">
        <v>258</v>
      </c>
      <c r="B94" s="130" t="s">
        <v>536</v>
      </c>
      <c r="C94" s="67" t="s">
        <v>537</v>
      </c>
      <c r="D94" s="67"/>
      <c r="E94" s="129">
        <v>2</v>
      </c>
      <c r="F94" s="65" t="s">
        <v>538</v>
      </c>
      <c r="G94" s="161" t="s">
        <v>186</v>
      </c>
      <c r="H94" s="60" t="s">
        <v>539</v>
      </c>
      <c r="I94" s="43" t="s">
        <v>540</v>
      </c>
      <c r="J94" s="157" t="s">
        <v>541</v>
      </c>
    </row>
    <row r="95" spans="1:10" ht="82.5" customHeight="1">
      <c r="A95" s="129">
        <v>258</v>
      </c>
      <c r="B95" s="130" t="s">
        <v>530</v>
      </c>
      <c r="C95" s="67" t="s">
        <v>537</v>
      </c>
      <c r="D95" s="67"/>
      <c r="E95" s="129">
        <v>3</v>
      </c>
      <c r="F95" s="65" t="s">
        <v>555</v>
      </c>
      <c r="G95" s="161" t="s">
        <v>186</v>
      </c>
      <c r="H95" s="60" t="s">
        <v>556</v>
      </c>
      <c r="I95" s="43" t="s">
        <v>557</v>
      </c>
      <c r="J95" s="157" t="s">
        <v>558</v>
      </c>
    </row>
    <row r="96" spans="1:10" ht="99.75" customHeight="1">
      <c r="A96" s="129">
        <v>258</v>
      </c>
      <c r="B96" s="130" t="s">
        <v>530</v>
      </c>
      <c r="C96" s="67" t="s">
        <v>537</v>
      </c>
      <c r="D96" s="67"/>
      <c r="E96" s="129">
        <v>4</v>
      </c>
      <c r="F96" s="65" t="s">
        <v>542</v>
      </c>
      <c r="G96" s="161" t="s">
        <v>186</v>
      </c>
      <c r="H96" s="60" t="s">
        <v>543</v>
      </c>
      <c r="I96" s="43" t="s">
        <v>544</v>
      </c>
      <c r="J96" s="157" t="s">
        <v>545</v>
      </c>
    </row>
    <row r="97" spans="1:10" ht="75.75" customHeight="1">
      <c r="A97" s="129">
        <v>258</v>
      </c>
      <c r="B97" s="130" t="s">
        <v>536</v>
      </c>
      <c r="C97" s="67" t="s">
        <v>537</v>
      </c>
      <c r="D97" s="67"/>
      <c r="E97" s="129">
        <v>5</v>
      </c>
      <c r="F97" s="65" t="s">
        <v>546</v>
      </c>
      <c r="G97" s="161" t="s">
        <v>186</v>
      </c>
      <c r="H97" s="60" t="s">
        <v>547</v>
      </c>
      <c r="I97" s="43" t="s">
        <v>548</v>
      </c>
      <c r="J97" s="157" t="s">
        <v>549</v>
      </c>
    </row>
    <row r="98" spans="1:10" ht="102.75" customHeight="1">
      <c r="A98" s="129">
        <v>258</v>
      </c>
      <c r="B98" s="130" t="s">
        <v>530</v>
      </c>
      <c r="C98" s="67" t="s">
        <v>537</v>
      </c>
      <c r="D98" s="67" t="s">
        <v>550</v>
      </c>
      <c r="E98" s="129">
        <v>6</v>
      </c>
      <c r="F98" s="65" t="s">
        <v>551</v>
      </c>
      <c r="G98" s="161" t="s">
        <v>186</v>
      </c>
      <c r="H98" s="60" t="s">
        <v>552</v>
      </c>
      <c r="I98" s="43" t="s">
        <v>553</v>
      </c>
      <c r="J98" s="157" t="s">
        <v>554</v>
      </c>
    </row>
    <row r="99" spans="1:10" ht="102.75" customHeight="1">
      <c r="A99" s="129">
        <v>259</v>
      </c>
      <c r="B99" s="130" t="s">
        <v>307</v>
      </c>
      <c r="C99" s="67" t="s">
        <v>308</v>
      </c>
      <c r="D99" s="67" t="s">
        <v>309</v>
      </c>
      <c r="E99" s="129">
        <v>1</v>
      </c>
      <c r="F99" s="65" t="s">
        <v>310</v>
      </c>
      <c r="G99" s="161" t="s">
        <v>186</v>
      </c>
      <c r="H99" s="60" t="s">
        <v>311</v>
      </c>
      <c r="I99" s="43" t="s">
        <v>312</v>
      </c>
      <c r="J99" s="157" t="s">
        <v>313</v>
      </c>
    </row>
    <row r="100" spans="1:10" ht="128.25" customHeight="1">
      <c r="A100" s="129">
        <v>262</v>
      </c>
      <c r="B100" s="130" t="s">
        <v>901</v>
      </c>
      <c r="C100" s="67" t="s">
        <v>906</v>
      </c>
      <c r="D100" s="67" t="s">
        <v>899</v>
      </c>
      <c r="E100" s="129"/>
      <c r="F100" s="65" t="s">
        <v>902</v>
      </c>
      <c r="G100" s="161" t="s">
        <v>177</v>
      </c>
      <c r="H100" s="60" t="s">
        <v>903</v>
      </c>
      <c r="I100" s="43" t="s">
        <v>904</v>
      </c>
      <c r="J100" s="157" t="s">
        <v>905</v>
      </c>
    </row>
    <row r="101" spans="1:10" ht="128.25" customHeight="1">
      <c r="A101" s="129">
        <v>262</v>
      </c>
      <c r="B101" s="130" t="s">
        <v>901</v>
      </c>
      <c r="C101" s="67" t="s">
        <v>907</v>
      </c>
      <c r="D101" s="67"/>
      <c r="E101" s="129"/>
      <c r="F101" s="65" t="s">
        <v>908</v>
      </c>
      <c r="G101" s="161" t="s">
        <v>177</v>
      </c>
      <c r="H101" s="60" t="s">
        <v>909</v>
      </c>
      <c r="I101" s="43" t="s">
        <v>2735</v>
      </c>
      <c r="J101" s="157" t="s">
        <v>910</v>
      </c>
    </row>
    <row r="102" spans="1:10" ht="102.75" customHeight="1">
      <c r="A102" s="129">
        <v>263</v>
      </c>
      <c r="B102" s="130" t="s">
        <v>2557</v>
      </c>
      <c r="C102" s="67" t="s">
        <v>2558</v>
      </c>
      <c r="D102" s="67" t="s">
        <v>2559</v>
      </c>
      <c r="E102" s="129">
        <v>1</v>
      </c>
      <c r="F102" s="65" t="s">
        <v>2560</v>
      </c>
      <c r="G102" s="161" t="s">
        <v>186</v>
      </c>
      <c r="H102" s="60" t="s">
        <v>2561</v>
      </c>
      <c r="I102" s="43" t="s">
        <v>2562</v>
      </c>
      <c r="J102" s="157" t="s">
        <v>2563</v>
      </c>
    </row>
    <row r="103" spans="1:10" ht="117.75" customHeight="1">
      <c r="A103" s="129">
        <v>264</v>
      </c>
      <c r="B103" s="130" t="s">
        <v>56</v>
      </c>
      <c r="C103" s="67" t="s">
        <v>1473</v>
      </c>
      <c r="D103" s="67" t="s">
        <v>1514</v>
      </c>
      <c r="E103" s="129">
        <v>1</v>
      </c>
      <c r="F103" s="65" t="s">
        <v>1515</v>
      </c>
      <c r="G103" s="161" t="s">
        <v>186</v>
      </c>
      <c r="H103" s="60" t="s">
        <v>1516</v>
      </c>
      <c r="I103" s="43" t="s">
        <v>1517</v>
      </c>
      <c r="J103" s="157" t="s">
        <v>1518</v>
      </c>
    </row>
    <row r="104" spans="1:10" ht="50.25" customHeight="1">
      <c r="A104" s="129">
        <v>264</v>
      </c>
      <c r="B104" s="130" t="s">
        <v>56</v>
      </c>
      <c r="C104" s="67" t="s">
        <v>583</v>
      </c>
      <c r="D104" s="67" t="s">
        <v>1519</v>
      </c>
      <c r="E104" s="129">
        <v>2</v>
      </c>
      <c r="F104" s="65" t="s">
        <v>1520</v>
      </c>
      <c r="G104" s="161" t="s">
        <v>186</v>
      </c>
      <c r="H104" s="60" t="s">
        <v>1521</v>
      </c>
      <c r="I104" s="43" t="s">
        <v>1522</v>
      </c>
      <c r="J104" s="157" t="s">
        <v>1523</v>
      </c>
    </row>
    <row r="105" spans="1:10" ht="112.5" customHeight="1">
      <c r="A105" s="129">
        <v>264</v>
      </c>
      <c r="B105" s="130" t="s">
        <v>56</v>
      </c>
      <c r="C105" s="67" t="s">
        <v>1473</v>
      </c>
      <c r="D105" s="67"/>
      <c r="E105" s="129">
        <v>3</v>
      </c>
      <c r="F105" s="65" t="s">
        <v>1524</v>
      </c>
      <c r="G105" s="161" t="s">
        <v>177</v>
      </c>
      <c r="H105" s="60" t="s">
        <v>1525</v>
      </c>
      <c r="I105" s="43" t="s">
        <v>1526</v>
      </c>
      <c r="J105" s="157" t="s">
        <v>1527</v>
      </c>
    </row>
    <row r="106" spans="1:10" ht="64.5" customHeight="1">
      <c r="A106" s="129">
        <v>264</v>
      </c>
      <c r="B106" s="130" t="s">
        <v>56</v>
      </c>
      <c r="C106" s="67" t="s">
        <v>583</v>
      </c>
      <c r="D106" s="67" t="s">
        <v>1528</v>
      </c>
      <c r="E106" s="129">
        <v>4</v>
      </c>
      <c r="F106" s="65" t="s">
        <v>1529</v>
      </c>
      <c r="G106" s="161" t="s">
        <v>186</v>
      </c>
      <c r="H106" s="60" t="s">
        <v>1530</v>
      </c>
      <c r="I106" s="43" t="s">
        <v>1531</v>
      </c>
      <c r="J106" s="157" t="s">
        <v>1532</v>
      </c>
    </row>
    <row r="107" spans="1:10" ht="150.75" customHeight="1">
      <c r="A107" s="129">
        <v>264</v>
      </c>
      <c r="B107" s="130" t="s">
        <v>56</v>
      </c>
      <c r="C107" s="67" t="s">
        <v>583</v>
      </c>
      <c r="D107" s="67" t="s">
        <v>1533</v>
      </c>
      <c r="E107" s="129">
        <v>5</v>
      </c>
      <c r="F107" s="65" t="s">
        <v>1326</v>
      </c>
      <c r="G107" s="161" t="s">
        <v>177</v>
      </c>
      <c r="H107" s="60" t="s">
        <v>1327</v>
      </c>
      <c r="I107" s="43" t="s">
        <v>1534</v>
      </c>
      <c r="J107" s="157" t="s">
        <v>1535</v>
      </c>
    </row>
    <row r="108" spans="1:10" ht="131.25" customHeight="1">
      <c r="A108" s="129">
        <v>264</v>
      </c>
      <c r="B108" s="130" t="s">
        <v>56</v>
      </c>
      <c r="C108" s="67" t="s">
        <v>583</v>
      </c>
      <c r="D108" s="67" t="s">
        <v>1536</v>
      </c>
      <c r="E108" s="129">
        <v>6</v>
      </c>
      <c r="F108" s="65" t="s">
        <v>1537</v>
      </c>
      <c r="G108" s="161" t="s">
        <v>186</v>
      </c>
      <c r="H108" s="60" t="s">
        <v>1538</v>
      </c>
      <c r="I108" s="43" t="s">
        <v>1539</v>
      </c>
      <c r="J108" s="157" t="s">
        <v>1540</v>
      </c>
    </row>
    <row r="109" spans="1:10" ht="80.25" customHeight="1">
      <c r="A109" s="129">
        <v>264</v>
      </c>
      <c r="B109" s="130" t="s">
        <v>56</v>
      </c>
      <c r="C109" s="67" t="s">
        <v>583</v>
      </c>
      <c r="D109" s="67" t="s">
        <v>1528</v>
      </c>
      <c r="E109" s="129">
        <v>7</v>
      </c>
      <c r="F109" s="65" t="s">
        <v>1541</v>
      </c>
      <c r="G109" s="161" t="s">
        <v>186</v>
      </c>
      <c r="H109" s="60" t="s">
        <v>1542</v>
      </c>
      <c r="I109" s="43" t="s">
        <v>1543</v>
      </c>
      <c r="J109" s="157" t="s">
        <v>1544</v>
      </c>
    </row>
    <row r="110" spans="1:10" ht="57.75" customHeight="1">
      <c r="A110" s="129">
        <v>264</v>
      </c>
      <c r="B110" s="130" t="s">
        <v>56</v>
      </c>
      <c r="C110" s="67" t="s">
        <v>583</v>
      </c>
      <c r="D110" s="67"/>
      <c r="E110" s="129">
        <v>8</v>
      </c>
      <c r="F110" s="65" t="s">
        <v>1545</v>
      </c>
      <c r="G110" s="161" t="s">
        <v>177</v>
      </c>
      <c r="H110" s="60" t="s">
        <v>1546</v>
      </c>
      <c r="I110" s="43" t="s">
        <v>1547</v>
      </c>
      <c r="J110" s="157" t="s">
        <v>1548</v>
      </c>
    </row>
    <row r="111" spans="1:10" ht="57.75" customHeight="1">
      <c r="A111" s="129">
        <v>264</v>
      </c>
      <c r="B111" s="130" t="s">
        <v>56</v>
      </c>
      <c r="C111" s="67" t="s">
        <v>583</v>
      </c>
      <c r="D111" s="67" t="s">
        <v>1549</v>
      </c>
      <c r="E111" s="129">
        <v>9</v>
      </c>
      <c r="F111" s="65" t="s">
        <v>1550</v>
      </c>
      <c r="G111" s="161" t="s">
        <v>186</v>
      </c>
      <c r="H111" s="60" t="s">
        <v>1551</v>
      </c>
      <c r="I111" s="43" t="s">
        <v>1552</v>
      </c>
      <c r="J111" s="157" t="s">
        <v>1553</v>
      </c>
    </row>
    <row r="112" spans="1:10" ht="57.75" customHeight="1">
      <c r="A112" s="129">
        <v>264</v>
      </c>
      <c r="B112" s="130" t="s">
        <v>56</v>
      </c>
      <c r="C112" s="67" t="s">
        <v>583</v>
      </c>
      <c r="D112" s="67" t="s">
        <v>1528</v>
      </c>
      <c r="E112" s="129">
        <v>10</v>
      </c>
      <c r="F112" s="65" t="s">
        <v>1554</v>
      </c>
      <c r="G112" s="161" t="s">
        <v>186</v>
      </c>
      <c r="H112" s="60" t="s">
        <v>1555</v>
      </c>
      <c r="I112" s="43" t="s">
        <v>1556</v>
      </c>
      <c r="J112" s="157" t="s">
        <v>1557</v>
      </c>
    </row>
    <row r="113" spans="1:10" ht="99.75">
      <c r="A113" s="129">
        <v>264</v>
      </c>
      <c r="B113" s="130" t="s">
        <v>56</v>
      </c>
      <c r="C113" s="67" t="s">
        <v>1473</v>
      </c>
      <c r="D113" s="67" t="s">
        <v>1558</v>
      </c>
      <c r="E113" s="129">
        <v>11</v>
      </c>
      <c r="F113" s="65" t="s">
        <v>1559</v>
      </c>
      <c r="G113" s="161" t="s">
        <v>371</v>
      </c>
      <c r="H113" s="60" t="s">
        <v>1560</v>
      </c>
      <c r="I113" s="43" t="s">
        <v>1338</v>
      </c>
      <c r="J113" s="157" t="s">
        <v>1561</v>
      </c>
    </row>
    <row r="114" spans="1:10" ht="104.25" customHeight="1">
      <c r="A114" s="129">
        <v>264</v>
      </c>
      <c r="B114" s="130" t="s">
        <v>56</v>
      </c>
      <c r="C114" s="67" t="s">
        <v>1473</v>
      </c>
      <c r="D114" s="67" t="s">
        <v>1562</v>
      </c>
      <c r="E114" s="129">
        <v>12</v>
      </c>
      <c r="F114" s="65" t="s">
        <v>873</v>
      </c>
      <c r="G114" s="161" t="s">
        <v>371</v>
      </c>
      <c r="H114" s="60" t="s">
        <v>1563</v>
      </c>
      <c r="I114" s="43" t="s">
        <v>875</v>
      </c>
      <c r="J114" s="157" t="s">
        <v>876</v>
      </c>
    </row>
    <row r="115" spans="1:10" ht="104.25" customHeight="1">
      <c r="A115" s="129">
        <v>266</v>
      </c>
      <c r="B115" s="130" t="s">
        <v>116</v>
      </c>
      <c r="C115" s="67" t="s">
        <v>583</v>
      </c>
      <c r="D115" s="67" t="s">
        <v>1680</v>
      </c>
      <c r="E115" s="129">
        <v>1</v>
      </c>
      <c r="F115" s="65" t="s">
        <v>1529</v>
      </c>
      <c r="G115" s="161" t="s">
        <v>186</v>
      </c>
      <c r="H115" s="60" t="s">
        <v>1530</v>
      </c>
      <c r="I115" s="43" t="s">
        <v>1531</v>
      </c>
      <c r="J115" s="157" t="s">
        <v>1532</v>
      </c>
    </row>
    <row r="116" spans="1:10" ht="103.5" customHeight="1">
      <c r="A116" s="129">
        <v>266</v>
      </c>
      <c r="B116" s="130" t="s">
        <v>116</v>
      </c>
      <c r="C116" s="67" t="s">
        <v>583</v>
      </c>
      <c r="D116" s="67" t="s">
        <v>1680</v>
      </c>
      <c r="E116" s="129">
        <v>2</v>
      </c>
      <c r="F116" s="65" t="s">
        <v>1681</v>
      </c>
      <c r="G116" s="161" t="s">
        <v>186</v>
      </c>
      <c r="H116" s="60" t="s">
        <v>1538</v>
      </c>
      <c r="I116" s="43" t="s">
        <v>1539</v>
      </c>
      <c r="J116" s="157" t="s">
        <v>1682</v>
      </c>
    </row>
    <row r="117" spans="1:10" ht="65.25" customHeight="1">
      <c r="A117" s="129">
        <v>266</v>
      </c>
      <c r="B117" s="130" t="s">
        <v>116</v>
      </c>
      <c r="C117" s="67" t="s">
        <v>583</v>
      </c>
      <c r="D117" s="67" t="s">
        <v>1680</v>
      </c>
      <c r="E117" s="129">
        <v>3</v>
      </c>
      <c r="F117" s="65" t="s">
        <v>1683</v>
      </c>
      <c r="G117" s="161" t="s">
        <v>186</v>
      </c>
      <c r="H117" s="60" t="s">
        <v>1555</v>
      </c>
      <c r="I117" s="43" t="s">
        <v>1556</v>
      </c>
      <c r="J117" s="157" t="s">
        <v>1684</v>
      </c>
    </row>
    <row r="118" spans="1:10" ht="74.25" customHeight="1">
      <c r="A118" s="129">
        <v>266</v>
      </c>
      <c r="B118" s="130" t="s">
        <v>116</v>
      </c>
      <c r="C118" s="67" t="s">
        <v>583</v>
      </c>
      <c r="D118" s="67" t="s">
        <v>1680</v>
      </c>
      <c r="E118" s="129">
        <v>4</v>
      </c>
      <c r="F118" s="65" t="s">
        <v>1541</v>
      </c>
      <c r="G118" s="161" t="s">
        <v>186</v>
      </c>
      <c r="H118" s="60" t="s">
        <v>1542</v>
      </c>
      <c r="I118" s="43" t="s">
        <v>1543</v>
      </c>
      <c r="J118" s="157" t="s">
        <v>1544</v>
      </c>
    </row>
    <row r="119" spans="1:10" ht="74.25" customHeight="1">
      <c r="A119" s="129">
        <v>266</v>
      </c>
      <c r="B119" s="130" t="s">
        <v>116</v>
      </c>
      <c r="C119" s="67" t="s">
        <v>583</v>
      </c>
      <c r="D119" s="67" t="s">
        <v>1680</v>
      </c>
      <c r="E119" s="129">
        <v>5</v>
      </c>
      <c r="F119" s="65" t="s">
        <v>1520</v>
      </c>
      <c r="G119" s="161" t="s">
        <v>186</v>
      </c>
      <c r="H119" s="60" t="s">
        <v>1521</v>
      </c>
      <c r="I119" s="43" t="s">
        <v>1522</v>
      </c>
      <c r="J119" s="157" t="s">
        <v>1685</v>
      </c>
    </row>
    <row r="120" spans="1:10" ht="74.25" customHeight="1">
      <c r="A120" s="129">
        <v>266</v>
      </c>
      <c r="B120" s="130" t="s">
        <v>116</v>
      </c>
      <c r="C120" s="67" t="s">
        <v>583</v>
      </c>
      <c r="D120" s="67" t="s">
        <v>1686</v>
      </c>
      <c r="E120" s="129">
        <v>6</v>
      </c>
      <c r="F120" s="65" t="s">
        <v>1687</v>
      </c>
      <c r="G120" s="161" t="s">
        <v>186</v>
      </c>
      <c r="H120" s="60" t="s">
        <v>1551</v>
      </c>
      <c r="I120" s="43" t="s">
        <v>1552</v>
      </c>
      <c r="J120" s="157" t="s">
        <v>1688</v>
      </c>
    </row>
    <row r="121" spans="1:10" ht="100.5" customHeight="1">
      <c r="A121" s="129">
        <v>267</v>
      </c>
      <c r="B121" s="130" t="s">
        <v>2791</v>
      </c>
      <c r="C121" s="67" t="s">
        <v>2781</v>
      </c>
      <c r="D121" s="67" t="s">
        <v>62</v>
      </c>
      <c r="E121" s="129">
        <v>1</v>
      </c>
      <c r="F121" s="65" t="s">
        <v>2796</v>
      </c>
      <c r="G121" s="161" t="s">
        <v>666</v>
      </c>
      <c r="H121" s="60" t="s">
        <v>2797</v>
      </c>
      <c r="I121" s="43" t="s">
        <v>2794</v>
      </c>
      <c r="J121" s="157" t="s">
        <v>2798</v>
      </c>
    </row>
    <row r="122" spans="1:10" ht="110.25" customHeight="1">
      <c r="A122" s="129">
        <v>267</v>
      </c>
      <c r="B122" s="130" t="s">
        <v>2791</v>
      </c>
      <c r="C122" s="67" t="s">
        <v>2781</v>
      </c>
      <c r="D122" s="67" t="s">
        <v>62</v>
      </c>
      <c r="E122" s="129">
        <v>2</v>
      </c>
      <c r="F122" s="65" t="s">
        <v>2792</v>
      </c>
      <c r="G122" s="161" t="s">
        <v>666</v>
      </c>
      <c r="H122" s="60" t="s">
        <v>2793</v>
      </c>
      <c r="I122" s="43" t="s">
        <v>2794</v>
      </c>
      <c r="J122" s="157" t="s">
        <v>2795</v>
      </c>
    </row>
    <row r="123" spans="1:10" ht="74.25" customHeight="1">
      <c r="A123" s="129">
        <v>268</v>
      </c>
      <c r="B123" s="130" t="s">
        <v>2707</v>
      </c>
      <c r="C123" s="67" t="s">
        <v>2708</v>
      </c>
      <c r="D123" s="67" t="s">
        <v>2709</v>
      </c>
      <c r="E123" s="129">
        <v>1</v>
      </c>
      <c r="F123" s="65" t="s">
        <v>928</v>
      </c>
      <c r="G123" s="161" t="s">
        <v>327</v>
      </c>
      <c r="H123" s="60" t="s">
        <v>2710</v>
      </c>
      <c r="I123" s="43" t="s">
        <v>2711</v>
      </c>
      <c r="J123" s="157" t="s">
        <v>929</v>
      </c>
    </row>
    <row r="124" spans="1:10" ht="112.5" customHeight="1">
      <c r="A124" s="129">
        <v>268</v>
      </c>
      <c r="B124" s="130" t="s">
        <v>2707</v>
      </c>
      <c r="C124" s="67" t="s">
        <v>2708</v>
      </c>
      <c r="D124" s="67" t="s">
        <v>2712</v>
      </c>
      <c r="E124" s="129">
        <v>2</v>
      </c>
      <c r="F124" s="65" t="s">
        <v>2713</v>
      </c>
      <c r="G124" s="161" t="s">
        <v>186</v>
      </c>
      <c r="H124" s="60" t="s">
        <v>2714</v>
      </c>
      <c r="I124" s="43" t="s">
        <v>930</v>
      </c>
      <c r="J124" s="157" t="s">
        <v>931</v>
      </c>
    </row>
    <row r="125" spans="1:10" ht="135">
      <c r="A125" s="129">
        <v>270</v>
      </c>
      <c r="B125" s="130" t="s">
        <v>37</v>
      </c>
      <c r="C125" s="67" t="s">
        <v>2957</v>
      </c>
      <c r="D125" s="67" t="s">
        <v>2958</v>
      </c>
      <c r="E125" s="129">
        <v>1</v>
      </c>
      <c r="F125" s="65" t="s">
        <v>2959</v>
      </c>
      <c r="G125" s="161" t="s">
        <v>191</v>
      </c>
      <c r="H125" s="60" t="s">
        <v>2960</v>
      </c>
      <c r="I125" s="43" t="s">
        <v>2961</v>
      </c>
      <c r="J125" s="157" t="s">
        <v>2962</v>
      </c>
    </row>
    <row r="126" spans="1:10" ht="123" customHeight="1">
      <c r="A126" s="129">
        <v>273</v>
      </c>
      <c r="B126" s="130" t="s">
        <v>2999</v>
      </c>
      <c r="C126" s="67" t="s">
        <v>3000</v>
      </c>
      <c r="D126" s="42" t="s">
        <v>3001</v>
      </c>
      <c r="E126" s="129">
        <v>1</v>
      </c>
      <c r="F126" s="65" t="s">
        <v>3002</v>
      </c>
      <c r="G126" s="161" t="s">
        <v>371</v>
      </c>
      <c r="H126" s="60" t="s">
        <v>3003</v>
      </c>
      <c r="I126" s="43" t="s">
        <v>3004</v>
      </c>
      <c r="J126" s="157" t="s">
        <v>3005</v>
      </c>
    </row>
    <row r="127" spans="1:10" ht="145.5" customHeight="1">
      <c r="A127" s="139">
        <v>275</v>
      </c>
      <c r="B127" s="66" t="s">
        <v>2547</v>
      </c>
      <c r="C127" s="67" t="s">
        <v>2548</v>
      </c>
      <c r="D127" s="67"/>
      <c r="E127" s="127">
        <v>1</v>
      </c>
      <c r="F127" s="65" t="s">
        <v>2549</v>
      </c>
      <c r="G127" s="161" t="s">
        <v>586</v>
      </c>
      <c r="H127" s="60" t="s">
        <v>2550</v>
      </c>
      <c r="I127" s="43" t="s">
        <v>2551</v>
      </c>
      <c r="J127" s="157" t="s">
        <v>2552</v>
      </c>
    </row>
    <row r="128" spans="1:10" ht="183.75" customHeight="1">
      <c r="A128" s="139">
        <v>277</v>
      </c>
      <c r="B128" s="66" t="s">
        <v>2328</v>
      </c>
      <c r="C128" s="67" t="s">
        <v>2722</v>
      </c>
      <c r="D128" s="67" t="s">
        <v>2723</v>
      </c>
      <c r="E128" s="127">
        <v>1</v>
      </c>
      <c r="F128" s="65" t="s">
        <v>2724</v>
      </c>
      <c r="G128" s="161" t="s">
        <v>177</v>
      </c>
      <c r="H128" s="60" t="s">
        <v>2725</v>
      </c>
      <c r="I128" s="43" t="s">
        <v>2726</v>
      </c>
      <c r="J128" s="157" t="s">
        <v>2727</v>
      </c>
    </row>
    <row r="129" spans="1:10" ht="143.25" customHeight="1">
      <c r="A129" s="129">
        <v>278</v>
      </c>
      <c r="B129" s="130" t="s">
        <v>705</v>
      </c>
      <c r="C129" s="67" t="s">
        <v>700</v>
      </c>
      <c r="D129" s="67"/>
      <c r="E129" s="129">
        <v>1</v>
      </c>
      <c r="F129" s="65" t="s">
        <v>706</v>
      </c>
      <c r="G129" s="161" t="s">
        <v>186</v>
      </c>
      <c r="H129" s="60" t="s">
        <v>707</v>
      </c>
      <c r="I129" s="43" t="s">
        <v>708</v>
      </c>
      <c r="J129" s="157" t="s">
        <v>709</v>
      </c>
    </row>
    <row r="130" spans="1:10" ht="98.25" customHeight="1">
      <c r="A130" s="129">
        <v>278</v>
      </c>
      <c r="B130" s="130" t="s">
        <v>141</v>
      </c>
      <c r="C130" s="67" t="s">
        <v>700</v>
      </c>
      <c r="D130" s="67"/>
      <c r="E130" s="129">
        <v>2</v>
      </c>
      <c r="F130" s="65" t="s">
        <v>701</v>
      </c>
      <c r="G130" s="161" t="s">
        <v>186</v>
      </c>
      <c r="H130" s="60" t="s">
        <v>702</v>
      </c>
      <c r="I130" s="43" t="s">
        <v>703</v>
      </c>
      <c r="J130" s="157" t="s">
        <v>704</v>
      </c>
    </row>
    <row r="131" spans="1:10" ht="93" customHeight="1">
      <c r="A131" s="129">
        <v>280</v>
      </c>
      <c r="B131" s="130" t="s">
        <v>1279</v>
      </c>
      <c r="C131" s="67" t="s">
        <v>866</v>
      </c>
      <c r="D131" s="67" t="s">
        <v>1280</v>
      </c>
      <c r="E131" s="129">
        <v>1</v>
      </c>
      <c r="F131" s="65" t="s">
        <v>1281</v>
      </c>
      <c r="G131" s="161" t="s">
        <v>1282</v>
      </c>
      <c r="H131" s="60" t="s">
        <v>1283</v>
      </c>
      <c r="I131" s="43" t="s">
        <v>1284</v>
      </c>
      <c r="J131" s="157" t="s">
        <v>1285</v>
      </c>
    </row>
    <row r="132" spans="1:10" ht="141.75" customHeight="1">
      <c r="A132" s="129">
        <v>280</v>
      </c>
      <c r="B132" s="130" t="s">
        <v>1279</v>
      </c>
      <c r="C132" s="67" t="s">
        <v>866</v>
      </c>
      <c r="D132" s="67" t="s">
        <v>1280</v>
      </c>
      <c r="E132" s="129">
        <v>2</v>
      </c>
      <c r="F132" s="65" t="s">
        <v>1286</v>
      </c>
      <c r="G132" s="161" t="s">
        <v>327</v>
      </c>
      <c r="H132" s="60" t="s">
        <v>1287</v>
      </c>
      <c r="I132" s="43" t="s">
        <v>1288</v>
      </c>
      <c r="J132" s="157" t="s">
        <v>1289</v>
      </c>
    </row>
    <row r="133" spans="1:10" ht="114.75" customHeight="1">
      <c r="A133" s="40">
        <v>281</v>
      </c>
      <c r="B133" s="41" t="s">
        <v>3006</v>
      </c>
      <c r="C133" s="42" t="s">
        <v>3007</v>
      </c>
      <c r="D133" s="42" t="s">
        <v>3008</v>
      </c>
      <c r="E133" s="40"/>
      <c r="F133" s="65" t="s">
        <v>3009</v>
      </c>
      <c r="G133" s="2" t="s">
        <v>186</v>
      </c>
      <c r="H133" s="60" t="s">
        <v>3010</v>
      </c>
      <c r="I133" s="2" t="s">
        <v>3011</v>
      </c>
      <c r="J133" s="157" t="s">
        <v>3012</v>
      </c>
    </row>
    <row r="134" spans="1:10" ht="114.75" customHeight="1">
      <c r="A134" s="129">
        <v>282</v>
      </c>
      <c r="B134" s="130" t="s">
        <v>1847</v>
      </c>
      <c r="C134" s="67" t="s">
        <v>1848</v>
      </c>
      <c r="D134" s="67" t="s">
        <v>1849</v>
      </c>
      <c r="E134" s="129"/>
      <c r="F134" s="65" t="s">
        <v>1834</v>
      </c>
      <c r="G134" s="161" t="s">
        <v>177</v>
      </c>
      <c r="H134" s="60" t="s">
        <v>903</v>
      </c>
      <c r="I134" s="43" t="s">
        <v>1835</v>
      </c>
      <c r="J134" s="157" t="s">
        <v>905</v>
      </c>
    </row>
    <row r="135" spans="1:10" ht="114.75" customHeight="1">
      <c r="A135" s="129">
        <v>283</v>
      </c>
      <c r="B135" s="130" t="s">
        <v>2820</v>
      </c>
      <c r="C135" s="67" t="s">
        <v>2821</v>
      </c>
      <c r="D135" s="67"/>
      <c r="E135" s="129">
        <v>1</v>
      </c>
      <c r="F135" s="65" t="s">
        <v>2822</v>
      </c>
      <c r="G135" s="161" t="s">
        <v>666</v>
      </c>
      <c r="H135" s="60" t="s">
        <v>2823</v>
      </c>
      <c r="I135" s="43" t="s">
        <v>2824</v>
      </c>
      <c r="J135" s="157" t="s">
        <v>2825</v>
      </c>
    </row>
    <row r="136" spans="1:10" ht="114.75" customHeight="1">
      <c r="A136" s="129">
        <v>283</v>
      </c>
      <c r="B136" s="130" t="s">
        <v>59</v>
      </c>
      <c r="C136" s="67" t="s">
        <v>174</v>
      </c>
      <c r="D136" s="67"/>
      <c r="E136" s="129">
        <v>2</v>
      </c>
      <c r="F136" s="65" t="s">
        <v>2826</v>
      </c>
      <c r="G136" s="161" t="s">
        <v>666</v>
      </c>
      <c r="H136" s="60" t="s">
        <v>2827</v>
      </c>
      <c r="I136" s="43" t="s">
        <v>2828</v>
      </c>
      <c r="J136" s="157" t="s">
        <v>2829</v>
      </c>
    </row>
    <row r="137" spans="1:10" ht="114.75" customHeight="1">
      <c r="A137" s="129">
        <v>283</v>
      </c>
      <c r="B137" s="130" t="s">
        <v>59</v>
      </c>
      <c r="C137" s="67" t="s">
        <v>174</v>
      </c>
      <c r="D137" s="67"/>
      <c r="E137" s="129">
        <v>3</v>
      </c>
      <c r="F137" s="65" t="s">
        <v>2830</v>
      </c>
      <c r="G137" s="161" t="s">
        <v>666</v>
      </c>
      <c r="H137" s="60" t="s">
        <v>2831</v>
      </c>
      <c r="I137" s="43" t="s">
        <v>2828</v>
      </c>
      <c r="J137" s="157" t="s">
        <v>2832</v>
      </c>
    </row>
    <row r="138" spans="1:10" ht="114.75" customHeight="1">
      <c r="A138" s="129">
        <v>283</v>
      </c>
      <c r="B138" s="130" t="s">
        <v>59</v>
      </c>
      <c r="C138" s="67" t="s">
        <v>174</v>
      </c>
      <c r="D138" s="67"/>
      <c r="E138" s="129">
        <v>4</v>
      </c>
      <c r="F138" s="65" t="s">
        <v>2833</v>
      </c>
      <c r="G138" s="161" t="s">
        <v>191</v>
      </c>
      <c r="H138" s="60" t="s">
        <v>2834</v>
      </c>
      <c r="I138" s="43" t="s">
        <v>2835</v>
      </c>
      <c r="J138" s="157" t="s">
        <v>2836</v>
      </c>
    </row>
    <row r="139" spans="1:10" ht="114.75" customHeight="1">
      <c r="A139" s="129">
        <v>283</v>
      </c>
      <c r="B139" s="130" t="s">
        <v>59</v>
      </c>
      <c r="C139" s="67" t="s">
        <v>174</v>
      </c>
      <c r="D139" s="67"/>
      <c r="E139" s="129">
        <v>5</v>
      </c>
      <c r="F139" s="65" t="s">
        <v>2837</v>
      </c>
      <c r="G139" s="161" t="s">
        <v>191</v>
      </c>
      <c r="H139" s="60" t="s">
        <v>2838</v>
      </c>
      <c r="I139" s="43" t="s">
        <v>2835</v>
      </c>
      <c r="J139" s="157" t="s">
        <v>2839</v>
      </c>
    </row>
    <row r="140" spans="1:10" ht="114.75" customHeight="1">
      <c r="A140" s="129">
        <v>283</v>
      </c>
      <c r="B140" s="130" t="s">
        <v>59</v>
      </c>
      <c r="C140" s="67" t="s">
        <v>174</v>
      </c>
      <c r="D140" s="67"/>
      <c r="E140" s="129">
        <v>6</v>
      </c>
      <c r="F140" s="65" t="s">
        <v>2840</v>
      </c>
      <c r="G140" s="161" t="s">
        <v>191</v>
      </c>
      <c r="H140" s="60" t="s">
        <v>2841</v>
      </c>
      <c r="I140" s="43" t="s">
        <v>2835</v>
      </c>
      <c r="J140" s="157" t="s">
        <v>2842</v>
      </c>
    </row>
    <row r="141" spans="1:10" ht="114.75" customHeight="1">
      <c r="A141" s="129">
        <v>283</v>
      </c>
      <c r="B141" s="130" t="s">
        <v>59</v>
      </c>
      <c r="C141" s="67" t="s">
        <v>174</v>
      </c>
      <c r="D141" s="67"/>
      <c r="E141" s="129">
        <v>7</v>
      </c>
      <c r="F141" s="65" t="s">
        <v>2843</v>
      </c>
      <c r="G141" s="161" t="s">
        <v>191</v>
      </c>
      <c r="H141" s="60" t="s">
        <v>2844</v>
      </c>
      <c r="I141" s="43" t="s">
        <v>2835</v>
      </c>
      <c r="J141" s="157" t="s">
        <v>2845</v>
      </c>
    </row>
    <row r="142" spans="1:10" ht="114.75" customHeight="1">
      <c r="A142" s="129">
        <v>283</v>
      </c>
      <c r="B142" s="130" t="s">
        <v>59</v>
      </c>
      <c r="C142" s="67" t="s">
        <v>174</v>
      </c>
      <c r="D142" s="67"/>
      <c r="E142" s="129">
        <v>8</v>
      </c>
      <c r="F142" s="65" t="s">
        <v>2846</v>
      </c>
      <c r="G142" s="161" t="s">
        <v>666</v>
      </c>
      <c r="H142" s="60" t="s">
        <v>2847</v>
      </c>
      <c r="I142" s="43" t="s">
        <v>2848</v>
      </c>
      <c r="J142" s="157" t="s">
        <v>2849</v>
      </c>
    </row>
    <row r="143" spans="1:10" ht="114.75" customHeight="1">
      <c r="A143" s="129">
        <v>283</v>
      </c>
      <c r="B143" s="130" t="s">
        <v>59</v>
      </c>
      <c r="C143" s="67" t="s">
        <v>174</v>
      </c>
      <c r="D143" s="67"/>
      <c r="E143" s="129">
        <v>9</v>
      </c>
      <c r="F143" s="65" t="s">
        <v>2850</v>
      </c>
      <c r="G143" s="161" t="s">
        <v>666</v>
      </c>
      <c r="H143" s="60" t="s">
        <v>2851</v>
      </c>
      <c r="I143" s="43" t="s">
        <v>2852</v>
      </c>
      <c r="J143" s="157" t="s">
        <v>2853</v>
      </c>
    </row>
    <row r="144" spans="1:10" ht="114.75" customHeight="1">
      <c r="A144" s="129"/>
      <c r="B144" s="130"/>
      <c r="C144" s="67" t="s">
        <v>174</v>
      </c>
      <c r="D144" s="67"/>
      <c r="E144" s="129">
        <v>10</v>
      </c>
      <c r="F144" s="65" t="s">
        <v>2854</v>
      </c>
      <c r="G144" s="161" t="s">
        <v>666</v>
      </c>
      <c r="H144" s="60" t="s">
        <v>2855</v>
      </c>
      <c r="I144" s="43" t="s">
        <v>1074</v>
      </c>
      <c r="J144" s="157" t="s">
        <v>2856</v>
      </c>
    </row>
    <row r="145" spans="1:10" ht="114.75" customHeight="1">
      <c r="A145" s="129">
        <v>283</v>
      </c>
      <c r="B145" s="130" t="s">
        <v>59</v>
      </c>
      <c r="C145" s="67" t="s">
        <v>174</v>
      </c>
      <c r="D145" s="67"/>
      <c r="E145" s="129">
        <v>11</v>
      </c>
      <c r="F145" s="65" t="s">
        <v>2857</v>
      </c>
      <c r="G145" s="161" t="s">
        <v>666</v>
      </c>
      <c r="H145" s="60" t="s">
        <v>2858</v>
      </c>
      <c r="I145" s="43" t="s">
        <v>1074</v>
      </c>
      <c r="J145" s="157" t="s">
        <v>2859</v>
      </c>
    </row>
    <row r="146" spans="1:10" ht="114.75" customHeight="1">
      <c r="A146" s="129">
        <v>283</v>
      </c>
      <c r="B146" s="130" t="s">
        <v>59</v>
      </c>
      <c r="C146" s="67" t="s">
        <v>174</v>
      </c>
      <c r="D146" s="67"/>
      <c r="E146" s="129">
        <v>12</v>
      </c>
      <c r="F146" s="65" t="s">
        <v>2860</v>
      </c>
      <c r="G146" s="161" t="s">
        <v>666</v>
      </c>
      <c r="H146" s="60" t="s">
        <v>2861</v>
      </c>
      <c r="I146" s="43" t="s">
        <v>2862</v>
      </c>
      <c r="J146" s="157" t="s">
        <v>2863</v>
      </c>
    </row>
    <row r="147" spans="1:10" ht="114.75" customHeight="1">
      <c r="A147" s="129">
        <v>283</v>
      </c>
      <c r="B147" s="130" t="s">
        <v>59</v>
      </c>
      <c r="C147" s="67" t="s">
        <v>174</v>
      </c>
      <c r="D147" s="67"/>
      <c r="E147" s="129">
        <v>13</v>
      </c>
      <c r="F147" s="65" t="s">
        <v>2864</v>
      </c>
      <c r="G147" s="161" t="s">
        <v>666</v>
      </c>
      <c r="H147" s="60" t="s">
        <v>2865</v>
      </c>
      <c r="I147" s="43" t="s">
        <v>1074</v>
      </c>
      <c r="J147" s="157" t="s">
        <v>2866</v>
      </c>
    </row>
    <row r="148" spans="1:10" ht="115.5" customHeight="1">
      <c r="A148" s="139">
        <v>284</v>
      </c>
      <c r="B148" s="66" t="s">
        <v>2456</v>
      </c>
      <c r="C148" s="67" t="s">
        <v>2457</v>
      </c>
      <c r="D148" s="67" t="s">
        <v>2458</v>
      </c>
      <c r="E148" s="127">
        <v>1</v>
      </c>
      <c r="F148" s="65" t="s">
        <v>182</v>
      </c>
      <c r="G148" s="161" t="s">
        <v>177</v>
      </c>
      <c r="H148" s="60" t="s">
        <v>2459</v>
      </c>
      <c r="I148" s="43" t="s">
        <v>2460</v>
      </c>
      <c r="J148" s="157" t="s">
        <v>2461</v>
      </c>
    </row>
    <row r="149" spans="1:10" ht="163.5" customHeight="1">
      <c r="A149" s="139">
        <v>284</v>
      </c>
      <c r="B149" s="66" t="s">
        <v>2462</v>
      </c>
      <c r="C149" s="67" t="s">
        <v>174</v>
      </c>
      <c r="D149" s="67"/>
      <c r="E149" s="127">
        <v>2</v>
      </c>
      <c r="F149" s="65" t="s">
        <v>2463</v>
      </c>
      <c r="G149" s="161" t="s">
        <v>666</v>
      </c>
      <c r="H149" s="60" t="s">
        <v>2464</v>
      </c>
      <c r="I149" s="43"/>
      <c r="J149" s="157" t="s">
        <v>2465</v>
      </c>
    </row>
    <row r="150" spans="1:10" ht="121.5">
      <c r="A150" s="139">
        <v>284</v>
      </c>
      <c r="B150" s="66" t="s">
        <v>2462</v>
      </c>
      <c r="C150" s="67" t="s">
        <v>174</v>
      </c>
      <c r="D150" s="67"/>
      <c r="E150" s="127">
        <v>3</v>
      </c>
      <c r="F150" s="65" t="s">
        <v>2466</v>
      </c>
      <c r="G150" s="161" t="s">
        <v>371</v>
      </c>
      <c r="H150" s="60" t="s">
        <v>2467</v>
      </c>
      <c r="I150" s="43"/>
      <c r="J150" s="157" t="s">
        <v>2468</v>
      </c>
    </row>
    <row r="151" spans="1:10" ht="134.25" customHeight="1">
      <c r="A151" s="139">
        <v>284</v>
      </c>
      <c r="B151" s="66" t="s">
        <v>2462</v>
      </c>
      <c r="C151" s="67" t="s">
        <v>174</v>
      </c>
      <c r="D151" s="67"/>
      <c r="E151" s="127">
        <v>3</v>
      </c>
      <c r="F151" s="65" t="s">
        <v>2469</v>
      </c>
      <c r="G151" s="161" t="s">
        <v>177</v>
      </c>
      <c r="H151" s="60" t="s">
        <v>2470</v>
      </c>
      <c r="I151" s="43"/>
      <c r="J151" s="157" t="s">
        <v>2471</v>
      </c>
    </row>
    <row r="152" spans="1:10" ht="91.5" customHeight="1">
      <c r="A152" s="139">
        <v>284</v>
      </c>
      <c r="B152" s="66" t="s">
        <v>2456</v>
      </c>
      <c r="C152" s="67" t="s">
        <v>2457</v>
      </c>
      <c r="D152" s="67" t="s">
        <v>2458</v>
      </c>
      <c r="E152" s="127">
        <v>3</v>
      </c>
      <c r="F152" s="65" t="s">
        <v>2472</v>
      </c>
      <c r="G152" s="161" t="s">
        <v>177</v>
      </c>
      <c r="H152" s="60" t="s">
        <v>2473</v>
      </c>
      <c r="I152" s="43" t="s">
        <v>2474</v>
      </c>
      <c r="J152" s="157" t="s">
        <v>2475</v>
      </c>
    </row>
    <row r="153" spans="1:10" ht="104.25" customHeight="1">
      <c r="A153" s="139">
        <v>284</v>
      </c>
      <c r="B153" s="66" t="s">
        <v>2456</v>
      </c>
      <c r="C153" s="67" t="s">
        <v>2457</v>
      </c>
      <c r="D153" s="67" t="s">
        <v>2458</v>
      </c>
      <c r="E153" s="127">
        <v>3</v>
      </c>
      <c r="F153" s="65" t="s">
        <v>2476</v>
      </c>
      <c r="G153" s="161" t="s">
        <v>177</v>
      </c>
      <c r="H153" s="60" t="s">
        <v>2477</v>
      </c>
      <c r="I153" s="60" t="s">
        <v>2478</v>
      </c>
      <c r="J153" s="157" t="s">
        <v>2479</v>
      </c>
    </row>
    <row r="154" spans="1:10" ht="106.5" customHeight="1">
      <c r="A154" s="139">
        <v>284</v>
      </c>
      <c r="B154" s="66" t="s">
        <v>60</v>
      </c>
      <c r="C154" s="67"/>
      <c r="D154" s="67"/>
      <c r="E154" s="127">
        <v>4</v>
      </c>
      <c r="F154" s="65" t="s">
        <v>2480</v>
      </c>
      <c r="G154" s="161" t="s">
        <v>666</v>
      </c>
      <c r="H154" s="60" t="s">
        <v>2481</v>
      </c>
      <c r="I154" s="43"/>
      <c r="J154" s="157"/>
    </row>
    <row r="155" spans="1:10" ht="99" customHeight="1">
      <c r="A155" s="129">
        <v>286</v>
      </c>
      <c r="B155" s="130" t="s">
        <v>368</v>
      </c>
      <c r="C155" s="67" t="s">
        <v>369</v>
      </c>
      <c r="D155" s="67" t="s">
        <v>375</v>
      </c>
      <c r="E155" s="129">
        <v>1</v>
      </c>
      <c r="F155" s="65" t="s">
        <v>376</v>
      </c>
      <c r="G155" s="161" t="s">
        <v>327</v>
      </c>
      <c r="H155" s="60" t="s">
        <v>377</v>
      </c>
      <c r="I155" s="43" t="s">
        <v>373</v>
      </c>
      <c r="J155" s="157" t="s">
        <v>378</v>
      </c>
    </row>
    <row r="156" spans="1:10" ht="99" customHeight="1">
      <c r="A156" s="129">
        <v>286</v>
      </c>
      <c r="B156" s="130" t="s">
        <v>368</v>
      </c>
      <c r="C156" s="67" t="s">
        <v>369</v>
      </c>
      <c r="D156" s="67" t="s">
        <v>375</v>
      </c>
      <c r="E156" s="129">
        <v>2</v>
      </c>
      <c r="F156" s="65" t="s">
        <v>379</v>
      </c>
      <c r="G156" s="161" t="s">
        <v>327</v>
      </c>
      <c r="H156" s="60" t="s">
        <v>380</v>
      </c>
      <c r="I156" s="43" t="s">
        <v>373</v>
      </c>
      <c r="J156" s="157" t="s">
        <v>381</v>
      </c>
    </row>
    <row r="157" spans="1:10" ht="99" customHeight="1">
      <c r="A157" s="129">
        <v>286</v>
      </c>
      <c r="B157" s="130" t="s">
        <v>368</v>
      </c>
      <c r="C157" s="67" t="s">
        <v>369</v>
      </c>
      <c r="D157" s="67"/>
      <c r="E157" s="129">
        <v>3</v>
      </c>
      <c r="F157" s="65" t="s">
        <v>370</v>
      </c>
      <c r="G157" s="161" t="s">
        <v>371</v>
      </c>
      <c r="H157" s="60" t="s">
        <v>372</v>
      </c>
      <c r="I157" s="43" t="s">
        <v>373</v>
      </c>
      <c r="J157" s="157" t="s">
        <v>374</v>
      </c>
    </row>
    <row r="158" spans="1:10" ht="119.25" customHeight="1">
      <c r="A158" s="129">
        <v>287</v>
      </c>
      <c r="B158" s="130" t="s">
        <v>3013</v>
      </c>
      <c r="C158" s="67" t="s">
        <v>3014</v>
      </c>
      <c r="D158" s="42" t="s">
        <v>3015</v>
      </c>
      <c r="E158" s="129">
        <v>1</v>
      </c>
      <c r="F158" s="65" t="s">
        <v>3016</v>
      </c>
      <c r="G158" s="161" t="s">
        <v>186</v>
      </c>
      <c r="H158" s="60" t="s">
        <v>3017</v>
      </c>
      <c r="I158" s="43"/>
      <c r="J158" s="157" t="s">
        <v>3018</v>
      </c>
    </row>
    <row r="159" spans="1:10" ht="119.25" customHeight="1">
      <c r="A159" s="129">
        <v>288</v>
      </c>
      <c r="B159" s="130" t="s">
        <v>276</v>
      </c>
      <c r="C159" s="67" t="s">
        <v>277</v>
      </c>
      <c r="D159" s="67"/>
      <c r="E159" s="129">
        <v>1</v>
      </c>
      <c r="F159" s="65" t="s">
        <v>284</v>
      </c>
      <c r="G159" s="161" t="s">
        <v>186</v>
      </c>
      <c r="H159" s="60" t="s">
        <v>285</v>
      </c>
      <c r="I159" s="43" t="s">
        <v>286</v>
      </c>
      <c r="J159" s="157" t="s">
        <v>278</v>
      </c>
    </row>
    <row r="160" spans="1:10" ht="119.25" customHeight="1">
      <c r="A160" s="129">
        <v>288</v>
      </c>
      <c r="B160" s="130" t="s">
        <v>276</v>
      </c>
      <c r="C160" s="67" t="s">
        <v>277</v>
      </c>
      <c r="D160" s="67" t="s">
        <v>57</v>
      </c>
      <c r="E160" s="129">
        <v>2</v>
      </c>
      <c r="F160" s="65" t="s">
        <v>287</v>
      </c>
      <c r="G160" s="161" t="s">
        <v>186</v>
      </c>
      <c r="H160" s="60" t="s">
        <v>288</v>
      </c>
      <c r="I160" s="60" t="s">
        <v>279</v>
      </c>
      <c r="J160" s="157" t="s">
        <v>280</v>
      </c>
    </row>
    <row r="161" spans="1:10" ht="245.25" customHeight="1">
      <c r="A161" s="129">
        <v>288</v>
      </c>
      <c r="B161" s="130" t="s">
        <v>276</v>
      </c>
      <c r="C161" s="67" t="s">
        <v>277</v>
      </c>
      <c r="D161" s="67"/>
      <c r="E161" s="129">
        <v>3</v>
      </c>
      <c r="F161" s="65" t="s">
        <v>281</v>
      </c>
      <c r="G161" s="161" t="s">
        <v>186</v>
      </c>
      <c r="H161" s="60" t="s">
        <v>289</v>
      </c>
      <c r="I161" s="60" t="s">
        <v>282</v>
      </c>
      <c r="J161" s="157" t="s">
        <v>283</v>
      </c>
    </row>
    <row r="162" spans="1:10" ht="102.75" customHeight="1">
      <c r="A162" s="129">
        <v>289</v>
      </c>
      <c r="B162" s="130" t="s">
        <v>433</v>
      </c>
      <c r="C162" s="67" t="s">
        <v>434</v>
      </c>
      <c r="D162" s="67" t="s">
        <v>60</v>
      </c>
      <c r="E162" s="129">
        <v>1</v>
      </c>
      <c r="F162" s="65" t="s">
        <v>435</v>
      </c>
      <c r="G162" s="161" t="s">
        <v>191</v>
      </c>
      <c r="H162" s="60" t="s">
        <v>436</v>
      </c>
      <c r="I162" s="43"/>
      <c r="J162" s="157" t="s">
        <v>437</v>
      </c>
    </row>
    <row r="163" spans="1:10" ht="114.75" customHeight="1">
      <c r="A163" s="129">
        <v>289</v>
      </c>
      <c r="B163" s="130" t="s">
        <v>433</v>
      </c>
      <c r="C163" s="67" t="s">
        <v>434</v>
      </c>
      <c r="D163" s="67" t="s">
        <v>60</v>
      </c>
      <c r="E163" s="129">
        <v>2</v>
      </c>
      <c r="F163" s="65" t="s">
        <v>438</v>
      </c>
      <c r="G163" s="161" t="s">
        <v>191</v>
      </c>
      <c r="H163" s="60"/>
      <c r="I163" s="43"/>
      <c r="J163" s="157" t="s">
        <v>439</v>
      </c>
    </row>
    <row r="164" spans="1:10" ht="129.75" customHeight="1">
      <c r="A164" s="129">
        <v>289</v>
      </c>
      <c r="B164" s="130" t="s">
        <v>433</v>
      </c>
      <c r="C164" s="67" t="s">
        <v>434</v>
      </c>
      <c r="D164" s="67" t="s">
        <v>60</v>
      </c>
      <c r="E164" s="129">
        <v>3</v>
      </c>
      <c r="F164" s="65" t="s">
        <v>440</v>
      </c>
      <c r="G164" s="161" t="s">
        <v>191</v>
      </c>
      <c r="H164" s="60"/>
      <c r="I164" s="43"/>
      <c r="J164" s="157" t="s">
        <v>441</v>
      </c>
    </row>
    <row r="165" spans="1:10" ht="121.5">
      <c r="A165" s="139">
        <v>289</v>
      </c>
      <c r="B165" s="66" t="s">
        <v>433</v>
      </c>
      <c r="C165" s="67" t="s">
        <v>434</v>
      </c>
      <c r="D165" s="67" t="s">
        <v>442</v>
      </c>
      <c r="E165" s="127">
        <v>4</v>
      </c>
      <c r="F165" s="65" t="s">
        <v>443</v>
      </c>
      <c r="G165" s="161" t="s">
        <v>191</v>
      </c>
      <c r="H165" s="60"/>
      <c r="I165" s="43"/>
      <c r="J165" s="157" t="s">
        <v>444</v>
      </c>
    </row>
    <row r="166" spans="1:10" ht="107.25" customHeight="1">
      <c r="A166" s="139">
        <v>290</v>
      </c>
      <c r="B166" s="66" t="s">
        <v>1378</v>
      </c>
      <c r="C166" s="67" t="s">
        <v>1379</v>
      </c>
      <c r="D166" s="67" t="s">
        <v>1380</v>
      </c>
      <c r="E166" s="127">
        <v>1</v>
      </c>
      <c r="F166" s="65" t="s">
        <v>1371</v>
      </c>
      <c r="G166" s="161" t="s">
        <v>186</v>
      </c>
      <c r="H166" s="60" t="s">
        <v>2775</v>
      </c>
      <c r="I166" s="43" t="s">
        <v>1372</v>
      </c>
      <c r="J166" s="157" t="s">
        <v>2776</v>
      </c>
    </row>
    <row r="167" spans="1:10" ht="107.25" customHeight="1">
      <c r="A167" s="139">
        <v>290</v>
      </c>
      <c r="B167" s="66" t="s">
        <v>163</v>
      </c>
      <c r="C167" s="67" t="s">
        <v>1373</v>
      </c>
      <c r="D167" s="67" t="s">
        <v>1374</v>
      </c>
      <c r="E167" s="127">
        <v>2</v>
      </c>
      <c r="F167" s="65" t="s">
        <v>1065</v>
      </c>
      <c r="G167" s="161" t="s">
        <v>186</v>
      </c>
      <c r="H167" s="60" t="s">
        <v>1375</v>
      </c>
      <c r="I167" s="43" t="s">
        <v>1376</v>
      </c>
      <c r="J167" s="157" t="s">
        <v>1377</v>
      </c>
    </row>
    <row r="168" spans="1:10" ht="164.25" customHeight="1">
      <c r="A168" s="139">
        <v>290</v>
      </c>
      <c r="B168" s="66" t="s">
        <v>1378</v>
      </c>
      <c r="C168" s="67" t="s">
        <v>1379</v>
      </c>
      <c r="D168" s="67" t="s">
        <v>1380</v>
      </c>
      <c r="E168" s="127">
        <v>3</v>
      </c>
      <c r="F168" s="65" t="s">
        <v>1381</v>
      </c>
      <c r="G168" s="161" t="s">
        <v>186</v>
      </c>
      <c r="H168" s="60" t="s">
        <v>1382</v>
      </c>
      <c r="I168" s="43" t="s">
        <v>1372</v>
      </c>
      <c r="J168" s="157" t="s">
        <v>1383</v>
      </c>
    </row>
    <row r="169" spans="1:10" ht="164.25" customHeight="1">
      <c r="A169" s="139">
        <v>290</v>
      </c>
      <c r="B169" s="66" t="s">
        <v>1384</v>
      </c>
      <c r="C169" s="67" t="s">
        <v>1379</v>
      </c>
      <c r="D169" s="67" t="s">
        <v>1385</v>
      </c>
      <c r="E169" s="127">
        <v>4</v>
      </c>
      <c r="F169" s="65" t="s">
        <v>472</v>
      </c>
      <c r="G169" s="161" t="s">
        <v>186</v>
      </c>
      <c r="H169" s="60" t="s">
        <v>473</v>
      </c>
      <c r="I169" s="43" t="s">
        <v>474</v>
      </c>
      <c r="J169" s="157" t="s">
        <v>1386</v>
      </c>
    </row>
    <row r="170" spans="1:10" ht="164.25" customHeight="1">
      <c r="A170" s="139">
        <v>290</v>
      </c>
      <c r="B170" s="66" t="s">
        <v>1378</v>
      </c>
      <c r="C170" s="67" t="s">
        <v>1379</v>
      </c>
      <c r="D170" s="67"/>
      <c r="E170" s="127">
        <v>5</v>
      </c>
      <c r="F170" s="65" t="s">
        <v>1387</v>
      </c>
      <c r="G170" s="161" t="s">
        <v>186</v>
      </c>
      <c r="H170" s="60" t="s">
        <v>1388</v>
      </c>
      <c r="I170" s="43" t="s">
        <v>1389</v>
      </c>
      <c r="J170" s="157" t="s">
        <v>1390</v>
      </c>
    </row>
    <row r="171" spans="1:10" ht="164.25" customHeight="1">
      <c r="A171" s="139"/>
      <c r="B171" s="66" t="s">
        <v>1378</v>
      </c>
      <c r="C171" s="67" t="s">
        <v>1379</v>
      </c>
      <c r="D171" s="67" t="s">
        <v>1660</v>
      </c>
      <c r="E171" s="127">
        <v>6</v>
      </c>
      <c r="F171" s="65" t="s">
        <v>2777</v>
      </c>
      <c r="G171" s="161" t="s">
        <v>186</v>
      </c>
      <c r="H171" s="60" t="s">
        <v>1662</v>
      </c>
      <c r="I171" s="43" t="s">
        <v>2778</v>
      </c>
      <c r="J171" s="157" t="s">
        <v>2779</v>
      </c>
    </row>
    <row r="172" spans="1:10" ht="105" customHeight="1">
      <c r="A172" s="139">
        <v>290</v>
      </c>
      <c r="B172" s="66" t="s">
        <v>1384</v>
      </c>
      <c r="C172" s="67" t="s">
        <v>1379</v>
      </c>
      <c r="D172" s="67" t="s">
        <v>1385</v>
      </c>
      <c r="E172" s="127">
        <v>4</v>
      </c>
      <c r="F172" s="65" t="s">
        <v>472</v>
      </c>
      <c r="G172" s="161" t="s">
        <v>186</v>
      </c>
      <c r="H172" s="60" t="s">
        <v>473</v>
      </c>
      <c r="I172" s="43" t="s">
        <v>474</v>
      </c>
      <c r="J172" s="157" t="s">
        <v>1386</v>
      </c>
    </row>
    <row r="173" spans="1:10" ht="110.25" customHeight="1">
      <c r="A173" s="139">
        <v>290</v>
      </c>
      <c r="B173" s="66" t="s">
        <v>1378</v>
      </c>
      <c r="C173" s="67" t="s">
        <v>1379</v>
      </c>
      <c r="D173" s="67"/>
      <c r="E173" s="127">
        <v>5</v>
      </c>
      <c r="F173" s="65" t="s">
        <v>1387</v>
      </c>
      <c r="G173" s="161" t="s">
        <v>186</v>
      </c>
      <c r="H173" s="60" t="s">
        <v>1388</v>
      </c>
      <c r="I173" s="43" t="s">
        <v>1389</v>
      </c>
      <c r="J173" s="157" t="s">
        <v>1390</v>
      </c>
    </row>
    <row r="174" spans="1:10" ht="110.25" customHeight="1">
      <c r="A174" s="139">
        <v>291</v>
      </c>
      <c r="B174" s="66" t="s">
        <v>43</v>
      </c>
      <c r="C174" s="67" t="s">
        <v>1900</v>
      </c>
      <c r="D174" s="67" t="s">
        <v>3113</v>
      </c>
      <c r="E174" s="127">
        <v>1</v>
      </c>
      <c r="F174" s="65" t="s">
        <v>3114</v>
      </c>
      <c r="G174" s="161" t="s">
        <v>186</v>
      </c>
      <c r="H174" s="60" t="s">
        <v>3115</v>
      </c>
      <c r="I174" s="43" t="s">
        <v>3116</v>
      </c>
      <c r="J174" s="157" t="s">
        <v>3117</v>
      </c>
    </row>
    <row r="175" spans="1:10" ht="126" customHeight="1">
      <c r="A175" s="139">
        <v>293</v>
      </c>
      <c r="B175" s="66" t="s">
        <v>1334</v>
      </c>
      <c r="C175" s="67" t="s">
        <v>1335</v>
      </c>
      <c r="D175" s="67" t="s">
        <v>60</v>
      </c>
      <c r="E175" s="127">
        <v>1</v>
      </c>
      <c r="F175" s="65" t="s">
        <v>1336</v>
      </c>
      <c r="G175" s="161" t="s">
        <v>666</v>
      </c>
      <c r="H175" s="60" t="s">
        <v>1337</v>
      </c>
      <c r="I175" s="43" t="s">
        <v>1338</v>
      </c>
      <c r="J175" s="157" t="s">
        <v>1339</v>
      </c>
    </row>
    <row r="176" spans="1:10" ht="129" customHeight="1">
      <c r="A176" s="139">
        <v>296</v>
      </c>
      <c r="B176" s="66" t="s">
        <v>848</v>
      </c>
      <c r="C176" s="67" t="s">
        <v>849</v>
      </c>
      <c r="D176" s="67"/>
      <c r="E176" s="127">
        <v>1</v>
      </c>
      <c r="F176" s="65" t="s">
        <v>850</v>
      </c>
      <c r="G176" s="161" t="s">
        <v>177</v>
      </c>
      <c r="H176" s="60" t="s">
        <v>851</v>
      </c>
      <c r="I176" s="43" t="s">
        <v>852</v>
      </c>
      <c r="J176" s="157" t="s">
        <v>853</v>
      </c>
    </row>
    <row r="177" spans="1:10" ht="120.75" customHeight="1">
      <c r="A177" s="139">
        <v>702</v>
      </c>
      <c r="B177" s="66" t="s">
        <v>91</v>
      </c>
      <c r="C177" s="67" t="s">
        <v>583</v>
      </c>
      <c r="D177" s="67" t="s">
        <v>584</v>
      </c>
      <c r="E177" s="127">
        <v>1</v>
      </c>
      <c r="F177" s="65" t="s">
        <v>585</v>
      </c>
      <c r="G177" s="161" t="s">
        <v>586</v>
      </c>
      <c r="H177" s="60" t="s">
        <v>587</v>
      </c>
      <c r="I177" s="43" t="s">
        <v>588</v>
      </c>
      <c r="J177" s="157" t="s">
        <v>589</v>
      </c>
    </row>
    <row r="178" spans="1:10" ht="108.75" customHeight="1">
      <c r="A178" s="139">
        <v>702</v>
      </c>
      <c r="B178" s="66" t="s">
        <v>91</v>
      </c>
      <c r="C178" s="67" t="s">
        <v>583</v>
      </c>
      <c r="D178" s="67" t="s">
        <v>590</v>
      </c>
      <c r="E178" s="127">
        <v>2</v>
      </c>
      <c r="F178" s="65" t="s">
        <v>591</v>
      </c>
      <c r="G178" s="161" t="s">
        <v>186</v>
      </c>
      <c r="H178" s="60" t="s">
        <v>592</v>
      </c>
      <c r="I178" s="43" t="s">
        <v>588</v>
      </c>
      <c r="J178" s="157" t="s">
        <v>593</v>
      </c>
    </row>
    <row r="179" spans="1:10" ht="139.5" customHeight="1">
      <c r="A179" s="139">
        <v>702</v>
      </c>
      <c r="B179" s="66" t="s">
        <v>91</v>
      </c>
      <c r="C179" s="67" t="s">
        <v>583</v>
      </c>
      <c r="D179" s="160" t="s">
        <v>594</v>
      </c>
      <c r="E179" s="127">
        <v>3</v>
      </c>
      <c r="F179" s="65" t="s">
        <v>595</v>
      </c>
      <c r="G179" s="161" t="s">
        <v>186</v>
      </c>
      <c r="H179" s="60" t="s">
        <v>596</v>
      </c>
      <c r="I179" s="43" t="s">
        <v>597</v>
      </c>
      <c r="J179" s="157" t="s">
        <v>598</v>
      </c>
    </row>
    <row r="180" spans="1:10" ht="92.25" customHeight="1">
      <c r="A180" s="139">
        <v>702</v>
      </c>
      <c r="B180" s="66" t="s">
        <v>91</v>
      </c>
      <c r="C180" s="67" t="s">
        <v>583</v>
      </c>
      <c r="D180" s="67" t="s">
        <v>599</v>
      </c>
      <c r="E180" s="127">
        <v>4</v>
      </c>
      <c r="F180" s="65" t="s">
        <v>600</v>
      </c>
      <c r="G180" s="161" t="s">
        <v>186</v>
      </c>
      <c r="H180" s="60" t="s">
        <v>601</v>
      </c>
      <c r="I180" s="43" t="s">
        <v>588</v>
      </c>
      <c r="J180" s="157" t="s">
        <v>602</v>
      </c>
    </row>
    <row r="181" spans="1:10" ht="124.5" customHeight="1">
      <c r="A181" s="139">
        <v>703</v>
      </c>
      <c r="B181" s="66" t="s">
        <v>865</v>
      </c>
      <c r="C181" s="67" t="s">
        <v>866</v>
      </c>
      <c r="D181" s="67" t="s">
        <v>867</v>
      </c>
      <c r="E181" s="127">
        <v>1</v>
      </c>
      <c r="F181" s="65" t="s">
        <v>868</v>
      </c>
      <c r="G181" s="161" t="s">
        <v>191</v>
      </c>
      <c r="H181" s="60" t="s">
        <v>869</v>
      </c>
      <c r="I181" s="43" t="s">
        <v>870</v>
      </c>
      <c r="J181" s="157" t="s">
        <v>871</v>
      </c>
    </row>
    <row r="182" spans="1:10" ht="108.75" customHeight="1">
      <c r="A182" s="139">
        <v>703</v>
      </c>
      <c r="B182" s="66" t="s">
        <v>865</v>
      </c>
      <c r="C182" s="67" t="s">
        <v>872</v>
      </c>
      <c r="D182" s="67" t="s">
        <v>867</v>
      </c>
      <c r="E182" s="127">
        <v>2</v>
      </c>
      <c r="F182" s="65" t="s">
        <v>873</v>
      </c>
      <c r="G182" s="161" t="s">
        <v>371</v>
      </c>
      <c r="H182" s="60" t="s">
        <v>874</v>
      </c>
      <c r="I182" s="43" t="s">
        <v>875</v>
      </c>
      <c r="J182" s="157" t="s">
        <v>876</v>
      </c>
    </row>
    <row r="183" spans="1:10" ht="84.75" customHeight="1">
      <c r="A183" s="139">
        <v>705</v>
      </c>
      <c r="B183" s="66" t="s">
        <v>50</v>
      </c>
      <c r="C183" s="67" t="s">
        <v>184</v>
      </c>
      <c r="D183" s="67" t="s">
        <v>140</v>
      </c>
      <c r="E183" s="127"/>
      <c r="F183" s="65" t="s">
        <v>185</v>
      </c>
      <c r="G183" s="161" t="s">
        <v>186</v>
      </c>
      <c r="H183" s="60" t="s">
        <v>187</v>
      </c>
      <c r="I183" s="43" t="s">
        <v>188</v>
      </c>
      <c r="J183" s="157" t="s">
        <v>189</v>
      </c>
    </row>
    <row r="184" spans="1:10" ht="84.75" customHeight="1">
      <c r="A184" s="139">
        <v>705</v>
      </c>
      <c r="B184" s="66" t="s">
        <v>50</v>
      </c>
      <c r="C184" s="67" t="s">
        <v>184</v>
      </c>
      <c r="D184" s="67"/>
      <c r="E184" s="127"/>
      <c r="F184" s="65" t="s">
        <v>190</v>
      </c>
      <c r="G184" s="161" t="s">
        <v>191</v>
      </c>
      <c r="H184" s="60" t="s">
        <v>192</v>
      </c>
      <c r="I184" s="43" t="s">
        <v>193</v>
      </c>
      <c r="J184" s="157" t="s">
        <v>194</v>
      </c>
    </row>
    <row r="185" spans="1:10" ht="144.75" customHeight="1">
      <c r="A185" s="139">
        <v>706</v>
      </c>
      <c r="B185" s="66" t="s">
        <v>32</v>
      </c>
      <c r="C185" s="67" t="s">
        <v>202</v>
      </c>
      <c r="D185" s="67" t="s">
        <v>203</v>
      </c>
      <c r="E185" s="127">
        <v>1</v>
      </c>
      <c r="F185" s="65" t="s">
        <v>204</v>
      </c>
      <c r="G185" s="161" t="s">
        <v>186</v>
      </c>
      <c r="H185" s="60" t="s">
        <v>205</v>
      </c>
      <c r="I185" s="43" t="s">
        <v>206</v>
      </c>
      <c r="J185" s="157" t="s">
        <v>207</v>
      </c>
    </row>
    <row r="186" spans="1:10" ht="68.25" customHeight="1">
      <c r="A186" s="139">
        <v>706</v>
      </c>
      <c r="B186" s="66" t="s">
        <v>32</v>
      </c>
      <c r="C186" s="67" t="s">
        <v>208</v>
      </c>
      <c r="D186" s="67" t="s">
        <v>209</v>
      </c>
      <c r="E186" s="127">
        <v>2</v>
      </c>
      <c r="F186" s="65" t="s">
        <v>210</v>
      </c>
      <c r="G186" s="161" t="s">
        <v>186</v>
      </c>
      <c r="H186" s="60" t="s">
        <v>211</v>
      </c>
      <c r="I186" s="43" t="s">
        <v>212</v>
      </c>
      <c r="J186" s="157" t="s">
        <v>213</v>
      </c>
    </row>
    <row r="187" spans="1:10" ht="68.25" customHeight="1">
      <c r="A187" s="139">
        <v>706</v>
      </c>
      <c r="B187" s="66" t="s">
        <v>32</v>
      </c>
      <c r="C187" s="67" t="s">
        <v>290</v>
      </c>
      <c r="D187" s="67" t="s">
        <v>209</v>
      </c>
      <c r="E187" s="127">
        <v>3</v>
      </c>
      <c r="F187" s="65" t="s">
        <v>214</v>
      </c>
      <c r="G187" s="161" t="s">
        <v>186</v>
      </c>
      <c r="H187" s="60" t="s">
        <v>215</v>
      </c>
      <c r="I187" s="43" t="s">
        <v>212</v>
      </c>
      <c r="J187" s="157" t="s">
        <v>216</v>
      </c>
    </row>
    <row r="188" spans="1:10" ht="174.75" customHeight="1">
      <c r="A188" s="139">
        <v>706</v>
      </c>
      <c r="B188" s="66" t="s">
        <v>32</v>
      </c>
      <c r="C188" s="67" t="s">
        <v>202</v>
      </c>
      <c r="D188" s="67" t="s">
        <v>217</v>
      </c>
      <c r="E188" s="127">
        <v>4</v>
      </c>
      <c r="F188" s="65" t="s">
        <v>218</v>
      </c>
      <c r="G188" s="161" t="s">
        <v>186</v>
      </c>
      <c r="H188" s="60" t="s">
        <v>219</v>
      </c>
      <c r="I188" s="43" t="s">
        <v>220</v>
      </c>
      <c r="J188" s="157" t="s">
        <v>221</v>
      </c>
    </row>
    <row r="189" spans="1:10" ht="63.75" customHeight="1">
      <c r="A189" s="139">
        <v>706</v>
      </c>
      <c r="B189" s="66" t="s">
        <v>32</v>
      </c>
      <c r="C189" s="67" t="s">
        <v>222</v>
      </c>
      <c r="D189" s="67" t="s">
        <v>86</v>
      </c>
      <c r="E189" s="127">
        <v>5</v>
      </c>
      <c r="F189" s="65" t="s">
        <v>223</v>
      </c>
      <c r="G189" s="161" t="s">
        <v>186</v>
      </c>
      <c r="H189" s="60" t="s">
        <v>224</v>
      </c>
      <c r="I189" s="43" t="s">
        <v>225</v>
      </c>
      <c r="J189" s="157" t="s">
        <v>226</v>
      </c>
    </row>
    <row r="190" spans="1:10" ht="63.75" customHeight="1">
      <c r="A190" s="139">
        <v>706</v>
      </c>
      <c r="B190" s="66" t="s">
        <v>32</v>
      </c>
      <c r="C190" s="67" t="s">
        <v>222</v>
      </c>
      <c r="D190" s="67" t="s">
        <v>86</v>
      </c>
      <c r="E190" s="127">
        <v>6</v>
      </c>
      <c r="F190" s="65" t="s">
        <v>227</v>
      </c>
      <c r="G190" s="161" t="s">
        <v>186</v>
      </c>
      <c r="H190" s="60" t="s">
        <v>228</v>
      </c>
      <c r="I190" s="43" t="s">
        <v>229</v>
      </c>
      <c r="J190" s="157" t="s">
        <v>230</v>
      </c>
    </row>
    <row r="191" spans="1:10" ht="307.5" customHeight="1">
      <c r="A191" s="139">
        <v>708</v>
      </c>
      <c r="B191" s="66" t="s">
        <v>2098</v>
      </c>
      <c r="C191" s="67" t="s">
        <v>2099</v>
      </c>
      <c r="D191" s="160" t="s">
        <v>2100</v>
      </c>
      <c r="E191" s="127">
        <v>1</v>
      </c>
      <c r="F191" s="65" t="s">
        <v>2101</v>
      </c>
      <c r="G191" s="161" t="s">
        <v>586</v>
      </c>
      <c r="H191" s="60" t="s">
        <v>2102</v>
      </c>
      <c r="I191" s="43" t="s">
        <v>2103</v>
      </c>
      <c r="J191" s="157" t="s">
        <v>2104</v>
      </c>
    </row>
    <row r="192" spans="1:10" ht="149.25" customHeight="1">
      <c r="A192" s="139">
        <v>711</v>
      </c>
      <c r="B192" s="66" t="s">
        <v>2637</v>
      </c>
      <c r="C192" s="67" t="s">
        <v>2638</v>
      </c>
      <c r="D192" s="67"/>
      <c r="E192" s="127">
        <v>1</v>
      </c>
      <c r="F192" s="65" t="s">
        <v>2639</v>
      </c>
      <c r="G192" s="161" t="s">
        <v>264</v>
      </c>
      <c r="H192" s="60" t="s">
        <v>2640</v>
      </c>
      <c r="I192" s="43" t="s">
        <v>2641</v>
      </c>
      <c r="J192" s="157" t="s">
        <v>2642</v>
      </c>
    </row>
    <row r="193" spans="1:10" ht="132" customHeight="1">
      <c r="A193" s="139">
        <v>711</v>
      </c>
      <c r="B193" s="66" t="s">
        <v>2637</v>
      </c>
      <c r="C193" s="67" t="s">
        <v>1828</v>
      </c>
      <c r="D193" s="67"/>
      <c r="E193" s="127">
        <v>2</v>
      </c>
      <c r="F193" s="65" t="s">
        <v>2643</v>
      </c>
      <c r="G193" s="161" t="s">
        <v>264</v>
      </c>
      <c r="H193" s="60" t="s">
        <v>2644</v>
      </c>
      <c r="I193" s="43" t="s">
        <v>2645</v>
      </c>
      <c r="J193" s="157" t="s">
        <v>2646</v>
      </c>
    </row>
    <row r="194" spans="1:10" ht="122.25" customHeight="1">
      <c r="A194" s="139">
        <v>711</v>
      </c>
      <c r="B194" s="66" t="s">
        <v>2637</v>
      </c>
      <c r="C194" s="67" t="s">
        <v>2638</v>
      </c>
      <c r="D194" s="67"/>
      <c r="E194" s="127">
        <v>3</v>
      </c>
      <c r="F194" s="65" t="s">
        <v>2647</v>
      </c>
      <c r="G194" s="161" t="s">
        <v>264</v>
      </c>
      <c r="H194" s="60" t="s">
        <v>2648</v>
      </c>
      <c r="I194" s="43" t="s">
        <v>2649</v>
      </c>
      <c r="J194" s="157" t="s">
        <v>2650</v>
      </c>
    </row>
    <row r="195" spans="1:10" ht="122.25" customHeight="1">
      <c r="A195" s="139">
        <v>711</v>
      </c>
      <c r="B195" s="66" t="s">
        <v>2637</v>
      </c>
      <c r="C195" s="67" t="s">
        <v>2638</v>
      </c>
      <c r="D195" s="67"/>
      <c r="E195" s="127">
        <v>4</v>
      </c>
      <c r="F195" s="65" t="s">
        <v>2651</v>
      </c>
      <c r="G195" s="161" t="s">
        <v>264</v>
      </c>
      <c r="H195" s="60" t="s">
        <v>2652</v>
      </c>
      <c r="I195" s="43" t="s">
        <v>2653</v>
      </c>
      <c r="J195" s="157" t="s">
        <v>2654</v>
      </c>
    </row>
    <row r="196" spans="1:10" ht="122.25" customHeight="1">
      <c r="A196" s="139">
        <v>711</v>
      </c>
      <c r="B196" s="66" t="s">
        <v>2637</v>
      </c>
      <c r="C196" s="67" t="s">
        <v>2638</v>
      </c>
      <c r="D196" s="67"/>
      <c r="E196" s="127">
        <v>5</v>
      </c>
      <c r="F196" s="65" t="s">
        <v>2655</v>
      </c>
      <c r="G196" s="161" t="s">
        <v>264</v>
      </c>
      <c r="H196" s="60" t="s">
        <v>2656</v>
      </c>
      <c r="I196" s="43" t="s">
        <v>2657</v>
      </c>
      <c r="J196" s="157" t="s">
        <v>2658</v>
      </c>
    </row>
    <row r="197" spans="1:10" ht="160.5" customHeight="1">
      <c r="A197" s="139">
        <v>712</v>
      </c>
      <c r="B197" s="66" t="s">
        <v>1241</v>
      </c>
      <c r="C197" s="67" t="s">
        <v>434</v>
      </c>
      <c r="D197" s="67" t="s">
        <v>1242</v>
      </c>
      <c r="E197" s="127">
        <v>1</v>
      </c>
      <c r="F197" s="65" t="s">
        <v>1243</v>
      </c>
      <c r="G197" s="161" t="s">
        <v>177</v>
      </c>
      <c r="H197" s="60" t="s">
        <v>1244</v>
      </c>
      <c r="I197" s="43" t="s">
        <v>1245</v>
      </c>
      <c r="J197" s="157" t="s">
        <v>1246</v>
      </c>
    </row>
    <row r="198" spans="1:10" ht="160.5" customHeight="1">
      <c r="A198" s="139">
        <v>712</v>
      </c>
      <c r="B198" s="66" t="s">
        <v>1241</v>
      </c>
      <c r="C198" s="67" t="s">
        <v>434</v>
      </c>
      <c r="D198" s="67"/>
      <c r="E198" s="127">
        <v>2</v>
      </c>
      <c r="F198" s="65" t="s">
        <v>1247</v>
      </c>
      <c r="G198" s="161" t="s">
        <v>666</v>
      </c>
      <c r="H198" s="60" t="s">
        <v>1248</v>
      </c>
      <c r="I198" s="43" t="s">
        <v>1249</v>
      </c>
      <c r="J198" s="157" t="s">
        <v>1250</v>
      </c>
    </row>
    <row r="199" spans="1:10" ht="63" customHeight="1">
      <c r="A199" s="139">
        <v>713</v>
      </c>
      <c r="B199" s="66" t="s">
        <v>117</v>
      </c>
      <c r="C199" s="67" t="s">
        <v>1919</v>
      </c>
      <c r="D199" s="67"/>
      <c r="E199" s="127">
        <v>1</v>
      </c>
      <c r="F199" s="65" t="s">
        <v>2108</v>
      </c>
      <c r="G199" s="161" t="s">
        <v>927</v>
      </c>
      <c r="H199" s="60" t="s">
        <v>2109</v>
      </c>
      <c r="I199" s="43" t="s">
        <v>2110</v>
      </c>
      <c r="J199" s="157" t="s">
        <v>2111</v>
      </c>
    </row>
    <row r="200" spans="1:10" ht="108.75" customHeight="1">
      <c r="A200" s="139">
        <v>715</v>
      </c>
      <c r="B200" s="66" t="s">
        <v>2164</v>
      </c>
      <c r="C200" s="67" t="s">
        <v>1704</v>
      </c>
      <c r="D200" s="67"/>
      <c r="E200" s="127">
        <v>1</v>
      </c>
      <c r="F200" s="65" t="s">
        <v>2165</v>
      </c>
      <c r="G200" s="161" t="s">
        <v>2166</v>
      </c>
      <c r="H200" s="60" t="s">
        <v>2167</v>
      </c>
      <c r="I200" s="43" t="s">
        <v>2168</v>
      </c>
      <c r="J200" s="157" t="s">
        <v>2169</v>
      </c>
    </row>
    <row r="201" spans="1:10" ht="107.25" customHeight="1">
      <c r="A201" s="139">
        <v>715</v>
      </c>
      <c r="B201" s="66" t="s">
        <v>2164</v>
      </c>
      <c r="C201" s="67" t="s">
        <v>1704</v>
      </c>
      <c r="D201" s="67"/>
      <c r="E201" s="127">
        <v>2</v>
      </c>
      <c r="F201" s="65" t="s">
        <v>2170</v>
      </c>
      <c r="G201" s="161" t="s">
        <v>2166</v>
      </c>
      <c r="H201" s="60" t="s">
        <v>2171</v>
      </c>
      <c r="I201" s="43" t="s">
        <v>2172</v>
      </c>
      <c r="J201" s="157" t="s">
        <v>2173</v>
      </c>
    </row>
    <row r="202" spans="1:10" ht="143.25" customHeight="1">
      <c r="A202" s="139">
        <v>715</v>
      </c>
      <c r="B202" s="66" t="s">
        <v>2164</v>
      </c>
      <c r="C202" s="67" t="s">
        <v>1704</v>
      </c>
      <c r="D202" s="67" t="s">
        <v>2174</v>
      </c>
      <c r="E202" s="127">
        <v>3</v>
      </c>
      <c r="F202" s="65" t="s">
        <v>2175</v>
      </c>
      <c r="G202" s="161" t="s">
        <v>2166</v>
      </c>
      <c r="H202" s="60" t="s">
        <v>2176</v>
      </c>
      <c r="I202" s="43" t="s">
        <v>2177</v>
      </c>
      <c r="J202" s="157" t="s">
        <v>2178</v>
      </c>
    </row>
    <row r="203" spans="1:10" ht="75.75" customHeight="1">
      <c r="A203" s="139">
        <v>715</v>
      </c>
      <c r="B203" s="66" t="s">
        <v>2164</v>
      </c>
      <c r="C203" s="67" t="s">
        <v>1704</v>
      </c>
      <c r="D203" s="67"/>
      <c r="E203" s="127">
        <v>5</v>
      </c>
      <c r="F203" s="65" t="s">
        <v>2182</v>
      </c>
      <c r="G203" s="161" t="s">
        <v>2166</v>
      </c>
      <c r="H203" s="60" t="s">
        <v>2183</v>
      </c>
      <c r="I203" s="43" t="s">
        <v>2172</v>
      </c>
      <c r="J203" s="157" t="s">
        <v>2184</v>
      </c>
    </row>
    <row r="204" spans="1:10" ht="152.25" customHeight="1">
      <c r="A204" s="139">
        <v>715</v>
      </c>
      <c r="B204" s="66" t="s">
        <v>2164</v>
      </c>
      <c r="C204" s="67" t="s">
        <v>1704</v>
      </c>
      <c r="D204" s="67"/>
      <c r="E204" s="127">
        <v>6</v>
      </c>
      <c r="F204" s="65" t="s">
        <v>2185</v>
      </c>
      <c r="G204" s="161" t="s">
        <v>2166</v>
      </c>
      <c r="H204" s="60" t="s">
        <v>2186</v>
      </c>
      <c r="I204" s="43" t="s">
        <v>2187</v>
      </c>
      <c r="J204" s="157" t="s">
        <v>2188</v>
      </c>
    </row>
    <row r="205" spans="1:10" ht="73.5" customHeight="1">
      <c r="A205" s="139">
        <v>715</v>
      </c>
      <c r="B205" s="66" t="s">
        <v>2164</v>
      </c>
      <c r="C205" s="67" t="s">
        <v>1704</v>
      </c>
      <c r="D205" s="67"/>
      <c r="E205" s="127">
        <v>7</v>
      </c>
      <c r="F205" s="65" t="s">
        <v>2189</v>
      </c>
      <c r="G205" s="161" t="s">
        <v>2166</v>
      </c>
      <c r="H205" s="60" t="s">
        <v>2190</v>
      </c>
      <c r="I205" s="43" t="s">
        <v>2168</v>
      </c>
      <c r="J205" s="157" t="s">
        <v>2191</v>
      </c>
    </row>
    <row r="206" spans="1:10" ht="96" customHeight="1">
      <c r="A206" s="139">
        <v>715</v>
      </c>
      <c r="B206" s="66" t="s">
        <v>2164</v>
      </c>
      <c r="C206" s="67" t="s">
        <v>1704</v>
      </c>
      <c r="D206" s="67"/>
      <c r="E206" s="127">
        <v>8</v>
      </c>
      <c r="F206" s="65" t="s">
        <v>2192</v>
      </c>
      <c r="G206" s="161" t="s">
        <v>2166</v>
      </c>
      <c r="H206" s="60" t="s">
        <v>2193</v>
      </c>
      <c r="I206" s="43" t="s">
        <v>2168</v>
      </c>
      <c r="J206" s="157" t="s">
        <v>2194</v>
      </c>
    </row>
    <row r="207" spans="1:10" ht="96" customHeight="1">
      <c r="A207" s="139">
        <v>715</v>
      </c>
      <c r="B207" s="66" t="s">
        <v>2164</v>
      </c>
      <c r="C207" s="67" t="s">
        <v>1704</v>
      </c>
      <c r="D207" s="67"/>
      <c r="E207" s="127">
        <v>9</v>
      </c>
      <c r="F207" s="65" t="s">
        <v>2195</v>
      </c>
      <c r="G207" s="161" t="s">
        <v>2166</v>
      </c>
      <c r="H207" s="60" t="s">
        <v>2196</v>
      </c>
      <c r="I207" s="43" t="s">
        <v>2168</v>
      </c>
      <c r="J207" s="157" t="s">
        <v>2197</v>
      </c>
    </row>
    <row r="208" spans="1:10" ht="96" customHeight="1">
      <c r="A208" s="139">
        <v>715</v>
      </c>
      <c r="B208" s="66" t="s">
        <v>2164</v>
      </c>
      <c r="C208" s="67" t="s">
        <v>1704</v>
      </c>
      <c r="D208" s="67"/>
      <c r="E208" s="127">
        <v>10</v>
      </c>
      <c r="F208" s="65" t="s">
        <v>2198</v>
      </c>
      <c r="G208" s="161" t="s">
        <v>2166</v>
      </c>
      <c r="H208" s="60" t="s">
        <v>2199</v>
      </c>
      <c r="I208" s="43" t="s">
        <v>2168</v>
      </c>
      <c r="J208" s="157" t="s">
        <v>2200</v>
      </c>
    </row>
    <row r="209" spans="1:10" ht="119.25" customHeight="1">
      <c r="A209" s="139">
        <v>715</v>
      </c>
      <c r="B209" s="66" t="s">
        <v>2164</v>
      </c>
      <c r="C209" s="67" t="s">
        <v>1704</v>
      </c>
      <c r="D209" s="67"/>
      <c r="E209" s="127">
        <v>11</v>
      </c>
      <c r="F209" s="65" t="s">
        <v>2201</v>
      </c>
      <c r="G209" s="161" t="s">
        <v>2166</v>
      </c>
      <c r="H209" s="60" t="s">
        <v>2202</v>
      </c>
      <c r="I209" s="43" t="s">
        <v>2168</v>
      </c>
      <c r="J209" s="157" t="s">
        <v>2203</v>
      </c>
    </row>
    <row r="210" spans="1:10" ht="117.75" customHeight="1">
      <c r="A210" s="139">
        <v>715</v>
      </c>
      <c r="B210" s="66" t="s">
        <v>2164</v>
      </c>
      <c r="C210" s="67" t="s">
        <v>1704</v>
      </c>
      <c r="D210" s="67"/>
      <c r="E210" s="127">
        <v>12</v>
      </c>
      <c r="F210" s="65" t="s">
        <v>2204</v>
      </c>
      <c r="G210" s="161" t="s">
        <v>2166</v>
      </c>
      <c r="H210" s="60" t="s">
        <v>2205</v>
      </c>
      <c r="I210" s="43" t="s">
        <v>2168</v>
      </c>
      <c r="J210" s="157" t="s">
        <v>2206</v>
      </c>
    </row>
    <row r="211" spans="1:10" ht="166.5" customHeight="1">
      <c r="A211" s="139">
        <v>716</v>
      </c>
      <c r="B211" s="66" t="s">
        <v>1984</v>
      </c>
      <c r="C211" s="67" t="s">
        <v>1985</v>
      </c>
      <c r="D211" s="67" t="s">
        <v>1986</v>
      </c>
      <c r="E211" s="127">
        <v>1</v>
      </c>
      <c r="F211" s="65" t="s">
        <v>1987</v>
      </c>
      <c r="G211" s="161" t="s">
        <v>186</v>
      </c>
      <c r="H211" s="60" t="s">
        <v>1988</v>
      </c>
      <c r="I211" s="43" t="s">
        <v>1989</v>
      </c>
      <c r="J211" s="157" t="s">
        <v>1990</v>
      </c>
    </row>
    <row r="212" spans="1:10" ht="166.5" customHeight="1">
      <c r="A212" s="139">
        <v>716</v>
      </c>
      <c r="B212" s="66" t="s">
        <v>1984</v>
      </c>
      <c r="C212" s="67" t="s">
        <v>1991</v>
      </c>
      <c r="D212" s="67" t="s">
        <v>1992</v>
      </c>
      <c r="E212" s="127">
        <v>2</v>
      </c>
      <c r="F212" s="65" t="s">
        <v>1993</v>
      </c>
      <c r="G212" s="161" t="s">
        <v>186</v>
      </c>
      <c r="H212" s="60" t="s">
        <v>1994</v>
      </c>
      <c r="I212" s="43" t="s">
        <v>1995</v>
      </c>
      <c r="J212" s="157" t="s">
        <v>1996</v>
      </c>
    </row>
    <row r="213" spans="1:10" ht="166.5" customHeight="1">
      <c r="A213" s="139">
        <v>716</v>
      </c>
      <c r="B213" s="66" t="s">
        <v>1984</v>
      </c>
      <c r="C213" s="67" t="s">
        <v>1991</v>
      </c>
      <c r="D213" s="67" t="s">
        <v>1992</v>
      </c>
      <c r="E213" s="127">
        <v>3</v>
      </c>
      <c r="F213" s="65" t="s">
        <v>1997</v>
      </c>
      <c r="G213" s="161" t="s">
        <v>186</v>
      </c>
      <c r="H213" s="60" t="s">
        <v>1998</v>
      </c>
      <c r="I213" s="43" t="s">
        <v>1999</v>
      </c>
      <c r="J213" s="157" t="s">
        <v>2000</v>
      </c>
    </row>
    <row r="214" spans="1:10" ht="166.5" customHeight="1">
      <c r="A214" s="139">
        <v>716</v>
      </c>
      <c r="B214" s="66" t="s">
        <v>1984</v>
      </c>
      <c r="C214" s="67" t="s">
        <v>1991</v>
      </c>
      <c r="D214" s="67" t="s">
        <v>1992</v>
      </c>
      <c r="E214" s="127">
        <v>4</v>
      </c>
      <c r="F214" s="65" t="s">
        <v>2001</v>
      </c>
      <c r="G214" s="161" t="s">
        <v>186</v>
      </c>
      <c r="H214" s="60" t="s">
        <v>2002</v>
      </c>
      <c r="I214" s="43" t="s">
        <v>2003</v>
      </c>
      <c r="J214" s="157" t="s">
        <v>2004</v>
      </c>
    </row>
    <row r="215" spans="1:10" ht="145.5" customHeight="1">
      <c r="A215" s="139">
        <v>716</v>
      </c>
      <c r="B215" s="66" t="s">
        <v>1984</v>
      </c>
      <c r="C215" s="67" t="s">
        <v>1991</v>
      </c>
      <c r="D215" s="67" t="s">
        <v>1992</v>
      </c>
      <c r="E215" s="127">
        <v>5</v>
      </c>
      <c r="F215" s="65" t="s">
        <v>2005</v>
      </c>
      <c r="G215" s="161" t="s">
        <v>1092</v>
      </c>
      <c r="H215" s="60" t="s">
        <v>2006</v>
      </c>
      <c r="I215" s="43" t="s">
        <v>2007</v>
      </c>
      <c r="J215" s="157" t="s">
        <v>2008</v>
      </c>
    </row>
    <row r="216" spans="1:10" ht="145.5" customHeight="1">
      <c r="A216" s="139">
        <v>716</v>
      </c>
      <c r="B216" s="66" t="s">
        <v>1984</v>
      </c>
      <c r="C216" s="67" t="s">
        <v>1991</v>
      </c>
      <c r="D216" s="67" t="s">
        <v>1992</v>
      </c>
      <c r="E216" s="127">
        <v>6</v>
      </c>
      <c r="F216" s="65" t="s">
        <v>2009</v>
      </c>
      <c r="G216" s="161" t="s">
        <v>1092</v>
      </c>
      <c r="H216" s="60" t="s">
        <v>2010</v>
      </c>
      <c r="I216" s="43" t="s">
        <v>2007</v>
      </c>
      <c r="J216" s="157" t="s">
        <v>2011</v>
      </c>
    </row>
    <row r="217" spans="1:10" ht="175.5" customHeight="1">
      <c r="A217" s="139">
        <v>716</v>
      </c>
      <c r="B217" s="66" t="s">
        <v>1984</v>
      </c>
      <c r="C217" s="67" t="s">
        <v>1991</v>
      </c>
      <c r="D217" s="67" t="s">
        <v>1992</v>
      </c>
      <c r="E217" s="127">
        <v>7</v>
      </c>
      <c r="F217" s="65" t="s">
        <v>2012</v>
      </c>
      <c r="G217" s="161" t="s">
        <v>1092</v>
      </c>
      <c r="H217" s="60" t="s">
        <v>2013</v>
      </c>
      <c r="I217" s="43" t="s">
        <v>2014</v>
      </c>
      <c r="J217" s="157" t="s">
        <v>2015</v>
      </c>
    </row>
    <row r="218" spans="1:10" ht="142.5" customHeight="1">
      <c r="A218" s="139">
        <v>716</v>
      </c>
      <c r="B218" s="66" t="s">
        <v>1984</v>
      </c>
      <c r="C218" s="67" t="s">
        <v>1991</v>
      </c>
      <c r="D218" s="67" t="s">
        <v>1992</v>
      </c>
      <c r="E218" s="127">
        <v>8</v>
      </c>
      <c r="F218" s="65" t="s">
        <v>2016</v>
      </c>
      <c r="G218" s="161" t="s">
        <v>186</v>
      </c>
      <c r="H218" s="60" t="s">
        <v>2017</v>
      </c>
      <c r="I218" s="43" t="s">
        <v>2018</v>
      </c>
      <c r="J218" s="157" t="s">
        <v>2019</v>
      </c>
    </row>
    <row r="219" spans="1:10" ht="108">
      <c r="A219" s="139">
        <v>716</v>
      </c>
      <c r="B219" s="66" t="s">
        <v>1984</v>
      </c>
      <c r="C219" s="67" t="s">
        <v>1991</v>
      </c>
      <c r="D219" s="67" t="s">
        <v>1992</v>
      </c>
      <c r="E219" s="127">
        <v>9</v>
      </c>
      <c r="F219" s="65" t="s">
        <v>2020</v>
      </c>
      <c r="G219" s="161" t="s">
        <v>1092</v>
      </c>
      <c r="H219" s="60" t="s">
        <v>2021</v>
      </c>
      <c r="I219" s="43" t="s">
        <v>2022</v>
      </c>
      <c r="J219" s="157" t="s">
        <v>2023</v>
      </c>
    </row>
    <row r="220" spans="1:10" ht="108">
      <c r="A220" s="139">
        <v>716</v>
      </c>
      <c r="B220" s="66" t="s">
        <v>1984</v>
      </c>
      <c r="C220" s="67" t="s">
        <v>1991</v>
      </c>
      <c r="D220" s="67" t="s">
        <v>1992</v>
      </c>
      <c r="E220" s="127">
        <v>10</v>
      </c>
      <c r="F220" s="65" t="s">
        <v>2024</v>
      </c>
      <c r="G220" s="161" t="s">
        <v>1092</v>
      </c>
      <c r="H220" s="60" t="s">
        <v>2025</v>
      </c>
      <c r="I220" s="43" t="s">
        <v>2022</v>
      </c>
      <c r="J220" s="157" t="s">
        <v>2026</v>
      </c>
    </row>
    <row r="221" spans="1:10" ht="108">
      <c r="A221" s="139">
        <v>716</v>
      </c>
      <c r="B221" s="66" t="s">
        <v>1984</v>
      </c>
      <c r="C221" s="67" t="s">
        <v>1991</v>
      </c>
      <c r="D221" s="67" t="s">
        <v>2027</v>
      </c>
      <c r="E221" s="127">
        <v>11</v>
      </c>
      <c r="F221" s="65" t="s">
        <v>2028</v>
      </c>
      <c r="G221" s="161" t="s">
        <v>1092</v>
      </c>
      <c r="H221" s="60" t="s">
        <v>2029</v>
      </c>
      <c r="I221" s="43" t="s">
        <v>2022</v>
      </c>
      <c r="J221" s="157" t="s">
        <v>2030</v>
      </c>
    </row>
    <row r="222" spans="1:10" ht="58.5" customHeight="1">
      <c r="A222" s="139">
        <v>718</v>
      </c>
      <c r="B222" s="66" t="s">
        <v>2164</v>
      </c>
      <c r="C222" s="67" t="s">
        <v>1704</v>
      </c>
      <c r="D222" s="67"/>
      <c r="E222" s="127">
        <v>4</v>
      </c>
      <c r="F222" s="65" t="s">
        <v>2179</v>
      </c>
      <c r="G222" s="161" t="s">
        <v>2166</v>
      </c>
      <c r="H222" s="60" t="s">
        <v>2180</v>
      </c>
      <c r="I222" s="43" t="s">
        <v>2168</v>
      </c>
      <c r="J222" s="157" t="s">
        <v>2181</v>
      </c>
    </row>
    <row r="223" spans="1:10" ht="120" customHeight="1">
      <c r="A223" s="139">
        <v>720</v>
      </c>
      <c r="B223" s="66" t="s">
        <v>1650</v>
      </c>
      <c r="C223" s="67" t="s">
        <v>1651</v>
      </c>
      <c r="D223" s="67" t="s">
        <v>2772</v>
      </c>
      <c r="E223" s="127">
        <v>1</v>
      </c>
      <c r="F223" s="65" t="s">
        <v>1652</v>
      </c>
      <c r="G223" s="161" t="s">
        <v>177</v>
      </c>
      <c r="H223" s="60" t="s">
        <v>1653</v>
      </c>
      <c r="I223" s="43" t="s">
        <v>1654</v>
      </c>
      <c r="J223" s="157" t="s">
        <v>1655</v>
      </c>
    </row>
    <row r="224" spans="1:10" ht="112.5" customHeight="1">
      <c r="A224" s="139">
        <v>720</v>
      </c>
      <c r="B224" s="66" t="s">
        <v>1650</v>
      </c>
      <c r="C224" s="67" t="s">
        <v>1651</v>
      </c>
      <c r="D224" s="67" t="s">
        <v>2773</v>
      </c>
      <c r="E224" s="127">
        <v>2</v>
      </c>
      <c r="F224" s="65" t="s">
        <v>1656</v>
      </c>
      <c r="G224" s="161" t="s">
        <v>650</v>
      </c>
      <c r="H224" s="60" t="s">
        <v>1657</v>
      </c>
      <c r="I224" s="43" t="s">
        <v>1658</v>
      </c>
      <c r="J224" s="157" t="s">
        <v>1659</v>
      </c>
    </row>
    <row r="225" spans="1:10" ht="112.5" customHeight="1">
      <c r="A225" s="139">
        <v>720</v>
      </c>
      <c r="B225" s="66" t="s">
        <v>1650</v>
      </c>
      <c r="C225" s="67" t="s">
        <v>1651</v>
      </c>
      <c r="D225" s="67" t="s">
        <v>1665</v>
      </c>
      <c r="E225" s="127">
        <v>3</v>
      </c>
      <c r="F225" s="65" t="s">
        <v>1666</v>
      </c>
      <c r="G225" s="161" t="s">
        <v>327</v>
      </c>
      <c r="H225" s="60" t="s">
        <v>1667</v>
      </c>
      <c r="I225" s="43" t="s">
        <v>1654</v>
      </c>
      <c r="J225" s="157" t="s">
        <v>1668</v>
      </c>
    </row>
    <row r="226" spans="1:10" ht="159.75" customHeight="1">
      <c r="A226" s="139">
        <v>720</v>
      </c>
      <c r="B226" s="66" t="s">
        <v>1660</v>
      </c>
      <c r="C226" s="67" t="s">
        <v>1405</v>
      </c>
      <c r="D226" s="67" t="s">
        <v>2774</v>
      </c>
      <c r="E226" s="127">
        <v>4</v>
      </c>
      <c r="F226" s="65" t="s">
        <v>1661</v>
      </c>
      <c r="G226" s="161" t="s">
        <v>186</v>
      </c>
      <c r="H226" s="60" t="s">
        <v>1662</v>
      </c>
      <c r="I226" s="43" t="s">
        <v>1663</v>
      </c>
      <c r="J226" s="157" t="s">
        <v>1664</v>
      </c>
    </row>
    <row r="227" spans="1:10" ht="87.75" customHeight="1">
      <c r="A227" s="139">
        <v>720</v>
      </c>
      <c r="B227" s="66" t="s">
        <v>1660</v>
      </c>
      <c r="C227" s="67" t="s">
        <v>1405</v>
      </c>
      <c r="D227" s="67"/>
      <c r="E227" s="127">
        <v>5</v>
      </c>
      <c r="F227" s="65" t="s">
        <v>1670</v>
      </c>
      <c r="G227" s="161" t="s">
        <v>186</v>
      </c>
      <c r="H227" s="60" t="s">
        <v>1671</v>
      </c>
      <c r="I227" s="43" t="s">
        <v>1672</v>
      </c>
      <c r="J227" s="157" t="s">
        <v>1673</v>
      </c>
    </row>
    <row r="228" spans="1:10" ht="122.25" customHeight="1">
      <c r="A228" s="139">
        <v>721</v>
      </c>
      <c r="B228" s="66" t="s">
        <v>351</v>
      </c>
      <c r="C228" s="67"/>
      <c r="D228" s="67"/>
      <c r="E228" s="127"/>
      <c r="F228" s="65" t="s">
        <v>352</v>
      </c>
      <c r="G228" s="161" t="s">
        <v>186</v>
      </c>
      <c r="H228" s="60" t="s">
        <v>353</v>
      </c>
      <c r="I228" s="43" t="s">
        <v>354</v>
      </c>
      <c r="J228" s="157" t="s">
        <v>355</v>
      </c>
    </row>
    <row r="229" spans="1:10" ht="143.25" customHeight="1">
      <c r="A229" s="139">
        <v>721</v>
      </c>
      <c r="B229" s="66" t="s">
        <v>351</v>
      </c>
      <c r="C229" s="67" t="s">
        <v>872</v>
      </c>
      <c r="D229" s="67" t="s">
        <v>3019</v>
      </c>
      <c r="E229" s="127"/>
      <c r="F229" s="65" t="s">
        <v>3020</v>
      </c>
      <c r="G229" s="161" t="s">
        <v>177</v>
      </c>
      <c r="H229" s="60" t="s">
        <v>356</v>
      </c>
      <c r="I229" s="43" t="s">
        <v>357</v>
      </c>
      <c r="J229" s="157" t="s">
        <v>3021</v>
      </c>
    </row>
    <row r="230" spans="1:10" ht="105" customHeight="1">
      <c r="A230" s="139">
        <v>722</v>
      </c>
      <c r="B230" s="66" t="s">
        <v>401</v>
      </c>
      <c r="C230" s="67" t="s">
        <v>402</v>
      </c>
      <c r="D230" s="67"/>
      <c r="E230" s="127">
        <v>1</v>
      </c>
      <c r="F230" s="65" t="s">
        <v>403</v>
      </c>
      <c r="G230" s="161" t="s">
        <v>186</v>
      </c>
      <c r="H230" s="60" t="s">
        <v>404</v>
      </c>
      <c r="I230" s="43" t="s">
        <v>405</v>
      </c>
      <c r="J230" s="157" t="s">
        <v>406</v>
      </c>
    </row>
    <row r="231" spans="1:10" ht="91.5" customHeight="1">
      <c r="A231" s="139">
        <v>722</v>
      </c>
      <c r="B231" s="66" t="s">
        <v>34</v>
      </c>
      <c r="C231" s="67" t="s">
        <v>407</v>
      </c>
      <c r="D231" s="67"/>
      <c r="E231" s="127">
        <v>2</v>
      </c>
      <c r="F231" s="65" t="s">
        <v>420</v>
      </c>
      <c r="G231" s="161" t="s">
        <v>186</v>
      </c>
      <c r="H231" s="60" t="s">
        <v>421</v>
      </c>
      <c r="I231" s="43" t="s">
        <v>422</v>
      </c>
      <c r="J231" s="157" t="s">
        <v>423</v>
      </c>
    </row>
    <row r="232" spans="1:10" ht="79.5" customHeight="1">
      <c r="A232" s="139">
        <v>722</v>
      </c>
      <c r="B232" s="66" t="s">
        <v>34</v>
      </c>
      <c r="C232" s="67" t="s">
        <v>407</v>
      </c>
      <c r="D232" s="67"/>
      <c r="E232" s="127">
        <v>3</v>
      </c>
      <c r="F232" s="65" t="s">
        <v>424</v>
      </c>
      <c r="G232" s="161" t="s">
        <v>186</v>
      </c>
      <c r="H232" s="60" t="s">
        <v>425</v>
      </c>
      <c r="I232" s="43" t="s">
        <v>426</v>
      </c>
      <c r="J232" s="157" t="s">
        <v>427</v>
      </c>
    </row>
    <row r="233" spans="1:10" ht="90" customHeight="1">
      <c r="A233" s="139">
        <v>722</v>
      </c>
      <c r="B233" s="66" t="s">
        <v>34</v>
      </c>
      <c r="C233" s="67" t="s">
        <v>407</v>
      </c>
      <c r="D233" s="67"/>
      <c r="E233" s="127">
        <v>4</v>
      </c>
      <c r="F233" s="65" t="s">
        <v>408</v>
      </c>
      <c r="G233" s="161" t="s">
        <v>186</v>
      </c>
      <c r="H233" s="60" t="s">
        <v>409</v>
      </c>
      <c r="I233" s="43" t="s">
        <v>410</v>
      </c>
      <c r="J233" s="157" t="s">
        <v>411</v>
      </c>
    </row>
    <row r="234" spans="1:10" ht="79.5" customHeight="1">
      <c r="A234" s="139">
        <v>722</v>
      </c>
      <c r="B234" s="66" t="s">
        <v>34</v>
      </c>
      <c r="C234" s="67" t="s">
        <v>407</v>
      </c>
      <c r="D234" s="67"/>
      <c r="E234" s="127">
        <v>5</v>
      </c>
      <c r="F234" s="65" t="s">
        <v>412</v>
      </c>
      <c r="G234" s="161" t="s">
        <v>186</v>
      </c>
      <c r="H234" s="60" t="s">
        <v>413</v>
      </c>
      <c r="I234" s="43" t="s">
        <v>414</v>
      </c>
      <c r="J234" s="157" t="s">
        <v>415</v>
      </c>
    </row>
    <row r="235" spans="1:10" ht="101.25" customHeight="1">
      <c r="A235" s="139">
        <v>722</v>
      </c>
      <c r="B235" s="66" t="s">
        <v>34</v>
      </c>
      <c r="C235" s="67" t="s">
        <v>407</v>
      </c>
      <c r="D235" s="67"/>
      <c r="E235" s="127">
        <v>6</v>
      </c>
      <c r="F235" s="65" t="s">
        <v>416</v>
      </c>
      <c r="G235" s="161" t="s">
        <v>186</v>
      </c>
      <c r="H235" s="60" t="s">
        <v>417</v>
      </c>
      <c r="I235" s="43" t="s">
        <v>418</v>
      </c>
      <c r="J235" s="157" t="s">
        <v>419</v>
      </c>
    </row>
    <row r="236" spans="1:10" ht="123.75" customHeight="1">
      <c r="A236" s="139">
        <v>723</v>
      </c>
      <c r="B236" s="66" t="s">
        <v>1363</v>
      </c>
      <c r="C236" s="67" t="s">
        <v>1365</v>
      </c>
      <c r="D236" s="67" t="s">
        <v>3022</v>
      </c>
      <c r="E236" s="127">
        <v>1</v>
      </c>
      <c r="F236" s="65" t="s">
        <v>3023</v>
      </c>
      <c r="G236" s="161" t="s">
        <v>371</v>
      </c>
      <c r="H236" s="60" t="s">
        <v>1366</v>
      </c>
      <c r="I236" s="43" t="s">
        <v>1367</v>
      </c>
      <c r="J236" s="157" t="s">
        <v>1368</v>
      </c>
    </row>
    <row r="237" spans="1:10" ht="107.25" customHeight="1">
      <c r="A237" s="139">
        <v>724</v>
      </c>
      <c r="B237" s="66" t="s">
        <v>971</v>
      </c>
      <c r="C237" s="67" t="s">
        <v>972</v>
      </c>
      <c r="D237" s="67"/>
      <c r="E237" s="127">
        <v>1</v>
      </c>
      <c r="F237" s="65" t="s">
        <v>973</v>
      </c>
      <c r="G237" s="161" t="s">
        <v>264</v>
      </c>
      <c r="H237" s="60" t="s">
        <v>974</v>
      </c>
      <c r="I237" s="43" t="s">
        <v>975</v>
      </c>
      <c r="J237" s="157" t="s">
        <v>976</v>
      </c>
    </row>
    <row r="238" spans="1:10" ht="89.25" customHeight="1">
      <c r="A238" s="139">
        <v>724</v>
      </c>
      <c r="B238" s="66" t="s">
        <v>971</v>
      </c>
      <c r="C238" s="67" t="s">
        <v>972</v>
      </c>
      <c r="D238" s="67"/>
      <c r="E238" s="127">
        <v>2</v>
      </c>
      <c r="F238" s="65" t="s">
        <v>977</v>
      </c>
      <c r="G238" s="161" t="s">
        <v>186</v>
      </c>
      <c r="H238" s="60" t="s">
        <v>978</v>
      </c>
      <c r="I238" s="43" t="s">
        <v>979</v>
      </c>
      <c r="J238" s="157" t="s">
        <v>980</v>
      </c>
    </row>
    <row r="239" spans="1:10" ht="88.5" customHeight="1">
      <c r="A239" s="139">
        <v>725</v>
      </c>
      <c r="B239" s="66" t="s">
        <v>1927</v>
      </c>
      <c r="C239" s="67"/>
      <c r="D239" s="67" t="s">
        <v>1928</v>
      </c>
      <c r="E239" s="127">
        <v>1</v>
      </c>
      <c r="F239" s="65" t="s">
        <v>1929</v>
      </c>
      <c r="G239" s="161" t="s">
        <v>191</v>
      </c>
      <c r="H239" s="60" t="s">
        <v>1930</v>
      </c>
      <c r="I239" s="43"/>
      <c r="J239" s="157" t="s">
        <v>1931</v>
      </c>
    </row>
    <row r="240" spans="1:10" ht="78" customHeight="1">
      <c r="A240" s="139">
        <v>727</v>
      </c>
      <c r="B240" s="66" t="s">
        <v>1419</v>
      </c>
      <c r="C240" s="67" t="s">
        <v>1420</v>
      </c>
      <c r="D240" s="67"/>
      <c r="E240" s="127">
        <v>1</v>
      </c>
      <c r="F240" s="65" t="s">
        <v>1421</v>
      </c>
      <c r="G240" s="161" t="s">
        <v>186</v>
      </c>
      <c r="H240" s="60" t="s">
        <v>1422</v>
      </c>
      <c r="I240" s="43" t="s">
        <v>1423</v>
      </c>
      <c r="J240" s="157" t="s">
        <v>1424</v>
      </c>
    </row>
    <row r="241" spans="1:10" ht="145.5" customHeight="1">
      <c r="A241" s="139">
        <v>728</v>
      </c>
      <c r="B241" s="66" t="s">
        <v>2073</v>
      </c>
      <c r="C241" s="67" t="s">
        <v>1836</v>
      </c>
      <c r="D241" s="67" t="s">
        <v>2074</v>
      </c>
      <c r="E241" s="127">
        <v>1</v>
      </c>
      <c r="F241" s="65" t="s">
        <v>1838</v>
      </c>
      <c r="G241" s="161" t="s">
        <v>264</v>
      </c>
      <c r="H241" s="60" t="s">
        <v>1839</v>
      </c>
      <c r="I241" s="43" t="s">
        <v>1840</v>
      </c>
      <c r="J241" s="157" t="s">
        <v>1841</v>
      </c>
    </row>
    <row r="242" spans="1:10" ht="153.75" customHeight="1">
      <c r="A242" s="139">
        <v>728</v>
      </c>
      <c r="B242" s="66" t="s">
        <v>2073</v>
      </c>
      <c r="C242" s="67" t="s">
        <v>1842</v>
      </c>
      <c r="D242" s="67" t="s">
        <v>2075</v>
      </c>
      <c r="E242" s="127">
        <v>2</v>
      </c>
      <c r="F242" s="65" t="s">
        <v>1843</v>
      </c>
      <c r="G242" s="161" t="s">
        <v>264</v>
      </c>
      <c r="H242" s="60" t="s">
        <v>1844</v>
      </c>
      <c r="I242" s="43" t="s">
        <v>1845</v>
      </c>
      <c r="J242" s="157" t="s">
        <v>1846</v>
      </c>
    </row>
    <row r="243" spans="1:10" ht="96.75" customHeight="1">
      <c r="A243" s="139">
        <v>729</v>
      </c>
      <c r="B243" s="66" t="s">
        <v>1879</v>
      </c>
      <c r="C243" s="67" t="s">
        <v>1880</v>
      </c>
      <c r="D243" s="67" t="s">
        <v>1881</v>
      </c>
      <c r="E243" s="127">
        <v>1</v>
      </c>
      <c r="F243" s="65" t="s">
        <v>1882</v>
      </c>
      <c r="G243" s="161" t="s">
        <v>186</v>
      </c>
      <c r="H243" s="60" t="s">
        <v>1883</v>
      </c>
      <c r="I243" s="43" t="s">
        <v>1884</v>
      </c>
      <c r="J243" s="157" t="s">
        <v>1885</v>
      </c>
    </row>
    <row r="244" spans="1:10" ht="170.25" customHeight="1">
      <c r="A244" s="139">
        <v>729</v>
      </c>
      <c r="B244" s="66" t="s">
        <v>1879</v>
      </c>
      <c r="C244" s="67" t="s">
        <v>1886</v>
      </c>
      <c r="D244" s="67" t="s">
        <v>1887</v>
      </c>
      <c r="E244" s="127">
        <v>2</v>
      </c>
      <c r="F244" s="65" t="s">
        <v>1888</v>
      </c>
      <c r="G244" s="161" t="s">
        <v>186</v>
      </c>
      <c r="H244" s="60" t="s">
        <v>1889</v>
      </c>
      <c r="I244" s="43" t="s">
        <v>1890</v>
      </c>
      <c r="J244" s="157" t="s">
        <v>1891</v>
      </c>
    </row>
    <row r="245" spans="1:10" ht="114.75" customHeight="1">
      <c r="A245" s="139">
        <v>729</v>
      </c>
      <c r="B245" s="66" t="s">
        <v>1879</v>
      </c>
      <c r="C245" s="67" t="s">
        <v>1886</v>
      </c>
      <c r="D245" s="67" t="s">
        <v>1881</v>
      </c>
      <c r="E245" s="127">
        <v>3</v>
      </c>
      <c r="F245" s="65" t="s">
        <v>1892</v>
      </c>
      <c r="G245" s="161" t="s">
        <v>186</v>
      </c>
      <c r="H245" s="60" t="s">
        <v>1893</v>
      </c>
      <c r="I245" s="43" t="s">
        <v>1894</v>
      </c>
      <c r="J245" s="157" t="s">
        <v>1895</v>
      </c>
    </row>
    <row r="246" spans="1:10" ht="114.75" customHeight="1">
      <c r="A246" s="139">
        <v>730</v>
      </c>
      <c r="B246" s="66" t="s">
        <v>151</v>
      </c>
      <c r="C246" s="67" t="s">
        <v>314</v>
      </c>
      <c r="D246" s="67" t="s">
        <v>315</v>
      </c>
      <c r="E246" s="127">
        <v>1</v>
      </c>
      <c r="F246" s="65" t="s">
        <v>316</v>
      </c>
      <c r="G246" s="161" t="s">
        <v>186</v>
      </c>
      <c r="H246" s="60" t="s">
        <v>317</v>
      </c>
      <c r="I246" s="43" t="s">
        <v>318</v>
      </c>
      <c r="J246" s="157" t="s">
        <v>319</v>
      </c>
    </row>
    <row r="247" spans="1:10" ht="124.5" customHeight="1">
      <c r="A247" s="139">
        <v>731</v>
      </c>
      <c r="B247" s="66" t="s">
        <v>1078</v>
      </c>
      <c r="C247" s="67" t="s">
        <v>1079</v>
      </c>
      <c r="D247" s="67" t="s">
        <v>678</v>
      </c>
      <c r="E247" s="127">
        <v>1</v>
      </c>
      <c r="F247" s="65" t="s">
        <v>1080</v>
      </c>
      <c r="G247" s="161" t="s">
        <v>191</v>
      </c>
      <c r="H247" s="60" t="s">
        <v>1081</v>
      </c>
      <c r="I247" s="43" t="s">
        <v>1082</v>
      </c>
      <c r="J247" s="157" t="s">
        <v>1083</v>
      </c>
    </row>
    <row r="248" spans="1:10" ht="124.5" customHeight="1">
      <c r="A248" s="139">
        <v>731</v>
      </c>
      <c r="B248" s="66" t="s">
        <v>1078</v>
      </c>
      <c r="C248" s="67" t="s">
        <v>1079</v>
      </c>
      <c r="D248" s="67" t="s">
        <v>1084</v>
      </c>
      <c r="E248" s="127">
        <v>2</v>
      </c>
      <c r="F248" s="65" t="s">
        <v>1085</v>
      </c>
      <c r="G248" s="161" t="s">
        <v>177</v>
      </c>
      <c r="H248" s="60" t="s">
        <v>1086</v>
      </c>
      <c r="I248" s="43" t="s">
        <v>1087</v>
      </c>
      <c r="J248" s="157" t="s">
        <v>1088</v>
      </c>
    </row>
    <row r="249" spans="1:10" ht="135.75" customHeight="1">
      <c r="A249" s="139">
        <v>732</v>
      </c>
      <c r="B249" s="66" t="s">
        <v>2290</v>
      </c>
      <c r="C249" s="67"/>
      <c r="D249" s="67"/>
      <c r="E249" s="127">
        <v>1</v>
      </c>
      <c r="F249" s="65" t="s">
        <v>2291</v>
      </c>
      <c r="G249" s="161" t="s">
        <v>186</v>
      </c>
      <c r="H249" s="60" t="s">
        <v>2292</v>
      </c>
      <c r="I249" s="43" t="s">
        <v>2293</v>
      </c>
      <c r="J249" s="157" t="s">
        <v>2294</v>
      </c>
    </row>
    <row r="250" spans="1:10" ht="156.75" customHeight="1">
      <c r="A250" s="139">
        <v>732</v>
      </c>
      <c r="B250" s="66" t="s">
        <v>2295</v>
      </c>
      <c r="C250" s="67"/>
      <c r="D250" s="67"/>
      <c r="E250" s="127">
        <v>2</v>
      </c>
      <c r="F250" s="65" t="s">
        <v>2296</v>
      </c>
      <c r="G250" s="161" t="s">
        <v>429</v>
      </c>
      <c r="H250" s="60" t="s">
        <v>2297</v>
      </c>
      <c r="I250" s="43" t="s">
        <v>2298</v>
      </c>
      <c r="J250" s="157" t="s">
        <v>2299</v>
      </c>
    </row>
    <row r="251" spans="1:10" ht="128.25" customHeight="1">
      <c r="A251" s="139">
        <v>732</v>
      </c>
      <c r="B251" s="66" t="s">
        <v>2295</v>
      </c>
      <c r="C251" s="67"/>
      <c r="D251" s="67" t="s">
        <v>2300</v>
      </c>
      <c r="E251" s="127">
        <v>4</v>
      </c>
      <c r="F251" s="65" t="s">
        <v>2301</v>
      </c>
      <c r="G251" s="161" t="s">
        <v>191</v>
      </c>
      <c r="H251" s="60" t="s">
        <v>2302</v>
      </c>
      <c r="I251" s="43" t="s">
        <v>2303</v>
      </c>
      <c r="J251" s="157" t="s">
        <v>2304</v>
      </c>
    </row>
    <row r="252" spans="1:10" ht="116.25" customHeight="1">
      <c r="A252" s="139">
        <v>732</v>
      </c>
      <c r="B252" s="66" t="s">
        <v>2290</v>
      </c>
      <c r="C252" s="67"/>
      <c r="D252" s="67" t="s">
        <v>2305</v>
      </c>
      <c r="E252" s="127">
        <v>5</v>
      </c>
      <c r="F252" s="65" t="s">
        <v>2306</v>
      </c>
      <c r="G252" s="161" t="s">
        <v>327</v>
      </c>
      <c r="H252" s="60" t="s">
        <v>2307</v>
      </c>
      <c r="I252" s="43" t="s">
        <v>2308</v>
      </c>
      <c r="J252" s="157" t="s">
        <v>2309</v>
      </c>
    </row>
    <row r="253" spans="1:10" ht="117" customHeight="1">
      <c r="A253" s="139">
        <v>733</v>
      </c>
      <c r="B253" s="66" t="s">
        <v>1754</v>
      </c>
      <c r="C253" s="67" t="s">
        <v>1755</v>
      </c>
      <c r="D253" s="67"/>
      <c r="E253" s="127">
        <v>1</v>
      </c>
      <c r="F253" s="65" t="s">
        <v>1756</v>
      </c>
      <c r="G253" s="161" t="s">
        <v>186</v>
      </c>
      <c r="H253" s="60" t="s">
        <v>1757</v>
      </c>
      <c r="I253" s="43" t="s">
        <v>1758</v>
      </c>
      <c r="J253" s="157" t="s">
        <v>1759</v>
      </c>
    </row>
    <row r="254" spans="1:10" ht="75.75" customHeight="1">
      <c r="A254" s="139">
        <v>733</v>
      </c>
      <c r="B254" s="66" t="s">
        <v>1754</v>
      </c>
      <c r="C254" s="67" t="s">
        <v>1755</v>
      </c>
      <c r="D254" s="67"/>
      <c r="E254" s="127">
        <v>2</v>
      </c>
      <c r="F254" s="65" t="s">
        <v>1760</v>
      </c>
      <c r="G254" s="161" t="s">
        <v>186</v>
      </c>
      <c r="H254" s="60" t="s">
        <v>1761</v>
      </c>
      <c r="I254" s="43" t="s">
        <v>1758</v>
      </c>
      <c r="J254" s="157" t="s">
        <v>1762</v>
      </c>
    </row>
    <row r="255" spans="1:10" ht="75.75" customHeight="1">
      <c r="A255" s="139">
        <v>733</v>
      </c>
      <c r="B255" s="66" t="s">
        <v>1754</v>
      </c>
      <c r="C255" s="67" t="s">
        <v>1755</v>
      </c>
      <c r="D255" s="67"/>
      <c r="E255" s="127">
        <v>3</v>
      </c>
      <c r="F255" s="65" t="s">
        <v>1763</v>
      </c>
      <c r="G255" s="161" t="s">
        <v>186</v>
      </c>
      <c r="H255" s="60" t="s">
        <v>1764</v>
      </c>
      <c r="I255" s="43" t="s">
        <v>1758</v>
      </c>
      <c r="J255" s="157" t="s">
        <v>1765</v>
      </c>
    </row>
    <row r="256" spans="1:10" ht="122.25" customHeight="1">
      <c r="A256" s="139">
        <v>733</v>
      </c>
      <c r="B256" s="66" t="s">
        <v>1754</v>
      </c>
      <c r="C256" s="67" t="s">
        <v>1755</v>
      </c>
      <c r="D256" s="67"/>
      <c r="E256" s="127">
        <v>4</v>
      </c>
      <c r="F256" s="65" t="s">
        <v>1766</v>
      </c>
      <c r="G256" s="161" t="s">
        <v>186</v>
      </c>
      <c r="H256" s="60" t="s">
        <v>1767</v>
      </c>
      <c r="I256" s="43" t="s">
        <v>1768</v>
      </c>
      <c r="J256" s="157" t="s">
        <v>1769</v>
      </c>
    </row>
    <row r="257" spans="1:10" ht="99" customHeight="1">
      <c r="A257" s="139">
        <v>733</v>
      </c>
      <c r="B257" s="66" t="s">
        <v>1754</v>
      </c>
      <c r="C257" s="67" t="s">
        <v>1755</v>
      </c>
      <c r="D257" s="67"/>
      <c r="E257" s="127">
        <v>5</v>
      </c>
      <c r="F257" s="65" t="s">
        <v>1770</v>
      </c>
      <c r="G257" s="161" t="s">
        <v>186</v>
      </c>
      <c r="H257" s="60" t="s">
        <v>1771</v>
      </c>
      <c r="I257" s="43" t="s">
        <v>1772</v>
      </c>
      <c r="J257" s="157" t="s">
        <v>1773</v>
      </c>
    </row>
    <row r="258" spans="1:10" ht="99" customHeight="1">
      <c r="A258" s="139">
        <v>733</v>
      </c>
      <c r="B258" s="66" t="s">
        <v>1754</v>
      </c>
      <c r="C258" s="67" t="s">
        <v>1755</v>
      </c>
      <c r="D258" s="67"/>
      <c r="E258" s="127">
        <v>6</v>
      </c>
      <c r="F258" s="65" t="s">
        <v>1774</v>
      </c>
      <c r="G258" s="161" t="s">
        <v>186</v>
      </c>
      <c r="H258" s="60" t="s">
        <v>1775</v>
      </c>
      <c r="I258" s="43" t="s">
        <v>1776</v>
      </c>
      <c r="J258" s="157" t="s">
        <v>1777</v>
      </c>
    </row>
    <row r="259" spans="1:10" ht="140.25" customHeight="1">
      <c r="A259" s="139">
        <v>734</v>
      </c>
      <c r="B259" s="66" t="s">
        <v>518</v>
      </c>
      <c r="C259" s="67" t="s">
        <v>519</v>
      </c>
      <c r="D259" s="67" t="s">
        <v>520</v>
      </c>
      <c r="E259" s="127">
        <v>1</v>
      </c>
      <c r="F259" s="65" t="s">
        <v>521</v>
      </c>
      <c r="G259" s="161" t="s">
        <v>177</v>
      </c>
      <c r="H259" s="60" t="s">
        <v>522</v>
      </c>
      <c r="I259" s="43" t="s">
        <v>523</v>
      </c>
      <c r="J259" s="157" t="s">
        <v>524</v>
      </c>
    </row>
    <row r="260" spans="1:10" ht="99.75" customHeight="1">
      <c r="A260" s="139">
        <v>734</v>
      </c>
      <c r="B260" s="66" t="s">
        <v>3024</v>
      </c>
      <c r="C260" s="67" t="s">
        <v>3025</v>
      </c>
      <c r="D260" s="67" t="s">
        <v>3026</v>
      </c>
      <c r="E260" s="127">
        <v>1</v>
      </c>
      <c r="F260" s="65" t="s">
        <v>525</v>
      </c>
      <c r="G260" s="161" t="s">
        <v>186</v>
      </c>
      <c r="H260" s="60" t="s">
        <v>3027</v>
      </c>
      <c r="I260" s="43" t="s">
        <v>3028</v>
      </c>
      <c r="J260" s="157" t="s">
        <v>3029</v>
      </c>
    </row>
    <row r="261" spans="1:10" ht="99.75" customHeight="1">
      <c r="A261" s="129">
        <v>736</v>
      </c>
      <c r="B261" s="130" t="s">
        <v>2088</v>
      </c>
      <c r="C261" s="67" t="s">
        <v>2090</v>
      </c>
      <c r="D261" s="67"/>
      <c r="E261" s="129">
        <v>1</v>
      </c>
      <c r="F261" s="65" t="s">
        <v>2091</v>
      </c>
      <c r="G261" s="161" t="s">
        <v>327</v>
      </c>
      <c r="H261" s="60" t="s">
        <v>2092</v>
      </c>
      <c r="I261" s="2" t="s">
        <v>2093</v>
      </c>
      <c r="J261" s="157" t="s">
        <v>2094</v>
      </c>
    </row>
    <row r="262" spans="1:10" ht="99.75" customHeight="1">
      <c r="A262" s="139">
        <v>737</v>
      </c>
      <c r="B262" s="66" t="s">
        <v>1328</v>
      </c>
      <c r="C262" s="67"/>
      <c r="D262" s="67" t="s">
        <v>1329</v>
      </c>
      <c r="E262" s="127"/>
      <c r="F262" s="65" t="s">
        <v>1331</v>
      </c>
      <c r="G262" s="161" t="s">
        <v>264</v>
      </c>
      <c r="H262" s="64" t="s">
        <v>1332</v>
      </c>
      <c r="I262" s="119" t="s">
        <v>1330</v>
      </c>
      <c r="J262" s="158" t="s">
        <v>1333</v>
      </c>
    </row>
    <row r="263" spans="1:10" ht="99.75" customHeight="1">
      <c r="A263" s="139" t="s">
        <v>2574</v>
      </c>
      <c r="B263" s="66" t="s">
        <v>3030</v>
      </c>
      <c r="C263" s="67" t="s">
        <v>3031</v>
      </c>
      <c r="D263" s="67" t="s">
        <v>3032</v>
      </c>
      <c r="E263" s="127">
        <v>2</v>
      </c>
      <c r="F263" s="65" t="s">
        <v>1364</v>
      </c>
      <c r="G263" s="161" t="s">
        <v>371</v>
      </c>
      <c r="H263" s="60" t="s">
        <v>3033</v>
      </c>
      <c r="I263" s="43" t="s">
        <v>3034</v>
      </c>
      <c r="J263" s="157" t="s">
        <v>3035</v>
      </c>
    </row>
    <row r="264" spans="1:10" ht="36" customHeight="1">
      <c r="A264" s="105"/>
      <c r="B264" s="72"/>
      <c r="C264" s="73"/>
      <c r="D264" s="73"/>
      <c r="E264" s="79"/>
      <c r="F264" s="75"/>
      <c r="G264" s="79"/>
      <c r="H264" s="60"/>
      <c r="I264" s="43"/>
      <c r="J264" s="157"/>
    </row>
    <row r="265" spans="1:10" ht="36" customHeight="1">
      <c r="A265" s="105"/>
      <c r="B265" s="72"/>
      <c r="C265" s="73"/>
      <c r="D265" s="73"/>
      <c r="E265" s="79"/>
      <c r="F265" s="75"/>
      <c r="G265" s="79"/>
      <c r="H265" s="60"/>
      <c r="I265" s="43"/>
      <c r="J265" s="157"/>
    </row>
    <row r="266" spans="1:10" ht="36" customHeight="1">
      <c r="A266" s="105"/>
      <c r="B266" s="72"/>
      <c r="C266" s="73"/>
      <c r="D266" s="73"/>
      <c r="E266" s="79"/>
      <c r="F266" s="75"/>
      <c r="G266" s="79"/>
      <c r="H266" s="60"/>
      <c r="I266" s="43"/>
      <c r="J266" s="157"/>
    </row>
    <row r="267" spans="1:10" ht="36" customHeight="1">
      <c r="A267" s="105"/>
      <c r="B267" s="72"/>
      <c r="C267" s="73"/>
      <c r="D267" s="73"/>
      <c r="E267" s="79"/>
      <c r="F267" s="75"/>
      <c r="G267" s="79"/>
      <c r="H267" s="60"/>
      <c r="I267" s="43"/>
      <c r="J267" s="157"/>
    </row>
    <row r="268" spans="1:10" ht="36" customHeight="1">
      <c r="A268" s="105"/>
      <c r="B268" s="72"/>
      <c r="C268" s="73"/>
      <c r="D268" s="73"/>
      <c r="E268" s="79"/>
      <c r="F268" s="75"/>
      <c r="G268" s="79"/>
      <c r="H268" s="60"/>
      <c r="I268" s="43"/>
      <c r="J268" s="157"/>
    </row>
    <row r="269" spans="1:10" ht="36" customHeight="1">
      <c r="A269" s="105"/>
      <c r="B269" s="72"/>
      <c r="C269" s="73"/>
      <c r="D269" s="73"/>
      <c r="E269" s="79"/>
      <c r="F269" s="75"/>
      <c r="G269" s="79"/>
      <c r="H269" s="60"/>
      <c r="I269" s="43"/>
      <c r="J269" s="157"/>
    </row>
    <row r="270" spans="1:10" ht="36" customHeight="1">
      <c r="A270" s="105"/>
      <c r="B270" s="72"/>
      <c r="C270" s="73"/>
      <c r="D270" s="73"/>
      <c r="E270" s="79"/>
      <c r="F270" s="75"/>
      <c r="G270" s="79"/>
      <c r="H270" s="60"/>
      <c r="I270" s="43"/>
      <c r="J270" s="157"/>
    </row>
    <row r="271" spans="1:10" ht="36" customHeight="1">
      <c r="A271" s="105"/>
      <c r="B271" s="72"/>
      <c r="C271" s="73"/>
      <c r="D271" s="73"/>
      <c r="E271" s="79"/>
      <c r="F271" s="75"/>
      <c r="G271" s="79"/>
      <c r="H271" s="60"/>
      <c r="I271" s="43"/>
      <c r="J271" s="157"/>
    </row>
    <row r="272" spans="1:10" ht="36" customHeight="1">
      <c r="A272" s="105"/>
      <c r="B272" s="72"/>
      <c r="C272" s="73"/>
      <c r="D272" s="73"/>
      <c r="E272" s="79"/>
      <c r="F272" s="75"/>
      <c r="G272" s="79"/>
      <c r="H272" s="60"/>
      <c r="I272" s="43"/>
      <c r="J272" s="157"/>
    </row>
    <row r="273" spans="1:10" ht="36" customHeight="1">
      <c r="A273" s="105"/>
      <c r="B273" s="72"/>
      <c r="C273" s="73"/>
      <c r="D273" s="73"/>
      <c r="E273" s="79"/>
      <c r="F273" s="75"/>
      <c r="G273" s="79"/>
      <c r="H273" s="60"/>
      <c r="I273" s="43"/>
      <c r="J273" s="157"/>
    </row>
    <row r="274" spans="1:10" ht="36" customHeight="1">
      <c r="A274" s="105"/>
      <c r="B274" s="72"/>
      <c r="C274" s="73"/>
      <c r="D274" s="73"/>
      <c r="E274" s="79"/>
      <c r="F274" s="75"/>
      <c r="G274" s="79"/>
      <c r="H274" s="60"/>
      <c r="I274" s="43"/>
      <c r="J274" s="157"/>
    </row>
    <row r="275" spans="1:10" ht="36" customHeight="1">
      <c r="A275" s="105"/>
      <c r="B275" s="72"/>
      <c r="C275" s="73"/>
      <c r="D275" s="73"/>
      <c r="E275" s="79"/>
      <c r="F275" s="75"/>
      <c r="G275" s="79"/>
      <c r="H275" s="60"/>
      <c r="I275" s="43"/>
      <c r="J275" s="157"/>
    </row>
    <row r="276" spans="1:10" ht="36" customHeight="1">
      <c r="A276" s="105"/>
      <c r="B276" s="72"/>
      <c r="C276" s="73"/>
      <c r="D276" s="73"/>
      <c r="E276" s="79"/>
      <c r="F276" s="75"/>
      <c r="G276" s="79"/>
      <c r="H276" s="60"/>
      <c r="I276" s="43"/>
      <c r="J276" s="157"/>
    </row>
    <row r="277" spans="1:10" ht="36" customHeight="1">
      <c r="A277" s="105"/>
      <c r="B277" s="72"/>
      <c r="C277" s="73"/>
      <c r="D277" s="73"/>
      <c r="E277" s="79"/>
      <c r="F277" s="75"/>
      <c r="G277" s="79"/>
      <c r="H277" s="60"/>
      <c r="I277" s="43"/>
      <c r="J277" s="157"/>
    </row>
    <row r="278" spans="1:10" ht="36" customHeight="1">
      <c r="A278" s="105"/>
      <c r="B278" s="72"/>
      <c r="C278" s="73"/>
      <c r="D278" s="73"/>
      <c r="E278" s="79"/>
      <c r="F278" s="75"/>
      <c r="G278" s="79"/>
      <c r="H278" s="60"/>
      <c r="I278" s="43"/>
      <c r="J278" s="157"/>
    </row>
    <row r="279" spans="1:10" ht="36" customHeight="1">
      <c r="A279" s="105"/>
      <c r="B279" s="72"/>
      <c r="C279" s="73"/>
      <c r="D279" s="73"/>
      <c r="E279" s="79"/>
      <c r="F279" s="75"/>
      <c r="G279" s="79"/>
      <c r="H279" s="60"/>
      <c r="I279" s="43"/>
      <c r="J279" s="157"/>
    </row>
    <row r="280" spans="1:10" ht="36" customHeight="1">
      <c r="A280" s="105"/>
      <c r="B280" s="72"/>
      <c r="C280" s="73"/>
      <c r="D280" s="73"/>
      <c r="E280" s="79"/>
      <c r="F280" s="75"/>
      <c r="G280" s="79"/>
      <c r="H280" s="60"/>
      <c r="I280" s="43"/>
      <c r="J280" s="157"/>
    </row>
    <row r="281" spans="1:10" ht="36" customHeight="1">
      <c r="A281" s="105"/>
      <c r="B281" s="72"/>
      <c r="C281" s="73"/>
      <c r="D281" s="73"/>
      <c r="E281" s="79"/>
      <c r="F281" s="75"/>
      <c r="G281" s="79"/>
      <c r="H281" s="60"/>
      <c r="I281" s="43"/>
      <c r="J281" s="157"/>
    </row>
    <row r="282" spans="1:10" ht="36" customHeight="1">
      <c r="A282" s="105"/>
      <c r="B282" s="72"/>
      <c r="C282" s="73"/>
      <c r="D282" s="73"/>
      <c r="E282" s="79"/>
      <c r="F282" s="75"/>
      <c r="G282" s="79"/>
      <c r="H282" s="60"/>
      <c r="I282" s="43"/>
      <c r="J282" s="157"/>
    </row>
    <row r="283" spans="1:10" ht="36" customHeight="1">
      <c r="A283" s="105"/>
      <c r="B283" s="72"/>
      <c r="C283" s="73"/>
      <c r="D283" s="73"/>
      <c r="E283" s="79"/>
      <c r="F283" s="75"/>
      <c r="G283" s="79"/>
      <c r="H283" s="60"/>
      <c r="I283" s="43"/>
      <c r="J283" s="157"/>
    </row>
    <row r="284" spans="1:10" ht="36" customHeight="1">
      <c r="A284" s="105"/>
      <c r="B284" s="72"/>
      <c r="C284" s="73"/>
      <c r="D284" s="73"/>
      <c r="E284" s="79"/>
      <c r="F284" s="75"/>
      <c r="G284" s="79"/>
      <c r="H284" s="60"/>
      <c r="I284" s="43"/>
      <c r="J284" s="157"/>
    </row>
    <row r="285" spans="1:10" ht="36" customHeight="1">
      <c r="A285" s="105"/>
      <c r="B285" s="72"/>
      <c r="C285" s="73"/>
      <c r="D285" s="73"/>
      <c r="E285" s="79"/>
      <c r="F285" s="75"/>
      <c r="G285" s="79"/>
      <c r="H285" s="60"/>
      <c r="I285" s="43"/>
      <c r="J285" s="157"/>
    </row>
    <row r="286" spans="1:10" ht="36" customHeight="1">
      <c r="A286" s="105"/>
      <c r="B286" s="72"/>
      <c r="C286" s="73"/>
      <c r="D286" s="73"/>
      <c r="E286" s="79"/>
      <c r="F286" s="75"/>
      <c r="G286" s="79"/>
      <c r="H286" s="60"/>
      <c r="I286" s="43"/>
      <c r="J286" s="157"/>
    </row>
    <row r="287" spans="1:10" ht="36" customHeight="1">
      <c r="A287" s="105"/>
      <c r="B287" s="72"/>
      <c r="C287" s="73"/>
      <c r="D287" s="73"/>
      <c r="E287" s="79"/>
      <c r="F287" s="75"/>
      <c r="G287" s="79"/>
      <c r="H287" s="60"/>
      <c r="I287" s="43"/>
      <c r="J287" s="157"/>
    </row>
    <row r="288" spans="1:10" ht="36" customHeight="1">
      <c r="A288" s="105"/>
      <c r="B288" s="72"/>
      <c r="C288" s="73"/>
      <c r="D288" s="73"/>
      <c r="E288" s="79"/>
      <c r="F288" s="75"/>
      <c r="G288" s="79"/>
      <c r="H288" s="60"/>
      <c r="I288" s="43"/>
      <c r="J288" s="157"/>
    </row>
    <row r="289" spans="1:10" ht="36" customHeight="1">
      <c r="A289" s="105"/>
      <c r="B289" s="72"/>
      <c r="C289" s="73"/>
      <c r="D289" s="73"/>
      <c r="E289" s="79"/>
      <c r="F289" s="75"/>
      <c r="G289" s="79"/>
      <c r="H289" s="60"/>
      <c r="I289" s="43"/>
      <c r="J289" s="157"/>
    </row>
    <row r="290" spans="1:10" ht="36" customHeight="1">
      <c r="A290" s="105"/>
      <c r="B290" s="72"/>
      <c r="C290" s="73"/>
      <c r="D290" s="73"/>
      <c r="E290" s="79"/>
      <c r="F290" s="75"/>
      <c r="G290" s="79"/>
      <c r="H290" s="60"/>
      <c r="I290" s="43"/>
      <c r="J290" s="157"/>
    </row>
    <row r="291" spans="1:10" ht="36" customHeight="1">
      <c r="A291" s="105"/>
      <c r="B291" s="72"/>
      <c r="C291" s="73"/>
      <c r="D291" s="73"/>
      <c r="E291" s="79"/>
      <c r="F291" s="75"/>
      <c r="G291" s="79"/>
      <c r="H291" s="60"/>
      <c r="I291" s="43"/>
      <c r="J291" s="157"/>
    </row>
    <row r="292" spans="1:10" ht="36" customHeight="1">
      <c r="A292" s="105"/>
      <c r="B292" s="72"/>
      <c r="C292" s="73"/>
      <c r="D292" s="73"/>
      <c r="E292" s="79"/>
      <c r="F292" s="75"/>
      <c r="G292" s="79"/>
      <c r="H292" s="60"/>
      <c r="I292" s="43"/>
      <c r="J292" s="157"/>
    </row>
    <row r="293" spans="1:10" ht="36" customHeight="1">
      <c r="A293" s="105"/>
      <c r="B293" s="72"/>
      <c r="C293" s="73"/>
      <c r="D293" s="73"/>
      <c r="E293" s="79"/>
      <c r="F293" s="75"/>
      <c r="G293" s="79"/>
      <c r="H293" s="60"/>
      <c r="I293" s="43"/>
      <c r="J293" s="157"/>
    </row>
    <row r="294" spans="1:10" ht="36" customHeight="1">
      <c r="A294" s="105"/>
      <c r="B294" s="72"/>
      <c r="C294" s="73"/>
      <c r="D294" s="73"/>
      <c r="E294" s="79"/>
      <c r="F294" s="75"/>
      <c r="G294" s="79"/>
      <c r="H294" s="60"/>
      <c r="I294" s="43"/>
      <c r="J294" s="157"/>
    </row>
    <row r="295" spans="1:10" ht="36" customHeight="1">
      <c r="A295" s="105"/>
      <c r="B295" s="72"/>
      <c r="C295" s="73"/>
      <c r="D295" s="73"/>
      <c r="E295" s="79"/>
      <c r="F295" s="75"/>
      <c r="G295" s="79"/>
      <c r="H295" s="60"/>
      <c r="I295" s="43"/>
      <c r="J295" s="157"/>
    </row>
    <row r="296" spans="1:10" ht="36" customHeight="1">
      <c r="A296" s="105"/>
      <c r="B296" s="72"/>
      <c r="C296" s="73"/>
      <c r="D296" s="73"/>
      <c r="E296" s="79"/>
      <c r="F296" s="75"/>
      <c r="G296" s="79"/>
      <c r="H296" s="60"/>
      <c r="I296" s="43"/>
      <c r="J296" s="157"/>
    </row>
    <row r="297" spans="1:10" ht="36" customHeight="1">
      <c r="A297" s="105"/>
      <c r="B297" s="72"/>
      <c r="C297" s="73"/>
      <c r="D297" s="73"/>
      <c r="E297" s="79"/>
      <c r="F297" s="75"/>
      <c r="G297" s="79"/>
      <c r="H297" s="60"/>
      <c r="I297" s="43"/>
      <c r="J297" s="157"/>
    </row>
    <row r="298" spans="1:10" ht="36" customHeight="1">
      <c r="A298" s="105"/>
      <c r="B298" s="72"/>
      <c r="C298" s="73"/>
      <c r="D298" s="73"/>
      <c r="E298" s="79"/>
      <c r="F298" s="75"/>
      <c r="G298" s="79"/>
      <c r="H298" s="60"/>
      <c r="I298" s="43"/>
      <c r="J298" s="157"/>
    </row>
    <row r="299" spans="1:10" ht="36" customHeight="1">
      <c r="A299" s="105"/>
      <c r="B299" s="72"/>
      <c r="C299" s="73"/>
      <c r="D299" s="73"/>
      <c r="E299" s="79"/>
      <c r="F299" s="75"/>
      <c r="G299" s="79"/>
      <c r="H299" s="60"/>
      <c r="I299" s="43"/>
      <c r="J299" s="157"/>
    </row>
    <row r="300" spans="1:10" ht="36" customHeight="1">
      <c r="A300" s="105"/>
      <c r="B300" s="72"/>
      <c r="C300" s="73"/>
      <c r="D300" s="73"/>
      <c r="E300" s="79"/>
      <c r="F300" s="75"/>
      <c r="G300" s="79"/>
      <c r="H300" s="60"/>
      <c r="I300" s="43"/>
      <c r="J300" s="157"/>
    </row>
    <row r="301" spans="1:10" ht="36" customHeight="1">
      <c r="A301" s="105"/>
      <c r="B301" s="72"/>
      <c r="C301" s="73"/>
      <c r="D301" s="73"/>
      <c r="E301" s="79"/>
      <c r="F301" s="75"/>
      <c r="G301" s="79"/>
      <c r="H301" s="60"/>
      <c r="I301" s="43"/>
      <c r="J301" s="157"/>
    </row>
    <row r="302" spans="1:10" ht="36" customHeight="1">
      <c r="A302" s="105"/>
      <c r="B302" s="72"/>
      <c r="C302" s="73"/>
      <c r="D302" s="73"/>
      <c r="E302" s="79"/>
      <c r="F302" s="75"/>
      <c r="G302" s="79"/>
      <c r="H302" s="60"/>
      <c r="I302" s="43"/>
      <c r="J302" s="157"/>
    </row>
    <row r="303" spans="1:10" ht="36" customHeight="1">
      <c r="A303" s="105"/>
      <c r="B303" s="72"/>
      <c r="C303" s="73"/>
      <c r="D303" s="73"/>
      <c r="E303" s="79"/>
      <c r="F303" s="75"/>
      <c r="G303" s="79"/>
      <c r="H303" s="60"/>
      <c r="I303" s="43"/>
      <c r="J303" s="157"/>
    </row>
    <row r="304" spans="1:10" ht="36" customHeight="1">
      <c r="A304" s="105"/>
      <c r="B304" s="72"/>
      <c r="C304" s="73"/>
      <c r="D304" s="73"/>
      <c r="E304" s="79"/>
      <c r="F304" s="75"/>
      <c r="G304" s="79"/>
      <c r="H304" s="60"/>
      <c r="I304" s="43"/>
      <c r="J304" s="157"/>
    </row>
    <row r="305" spans="1:10" ht="36" customHeight="1">
      <c r="A305" s="105"/>
      <c r="B305" s="72"/>
      <c r="C305" s="73"/>
      <c r="D305" s="73"/>
      <c r="E305" s="79"/>
      <c r="F305" s="75"/>
      <c r="G305" s="79"/>
      <c r="H305" s="60"/>
      <c r="I305" s="43"/>
      <c r="J305" s="157"/>
    </row>
    <row r="306" spans="1:10" ht="36" customHeight="1">
      <c r="A306" s="105"/>
      <c r="B306" s="72"/>
      <c r="C306" s="73"/>
      <c r="D306" s="73"/>
      <c r="E306" s="79"/>
      <c r="F306" s="75"/>
      <c r="G306" s="79"/>
      <c r="H306" s="60"/>
      <c r="I306" s="43"/>
      <c r="J306" s="157"/>
    </row>
    <row r="307" spans="1:10" ht="36" customHeight="1">
      <c r="A307" s="105"/>
      <c r="B307" s="72"/>
      <c r="C307" s="73"/>
      <c r="D307" s="73"/>
      <c r="E307" s="79"/>
      <c r="F307" s="75"/>
      <c r="G307" s="79"/>
      <c r="H307" s="60"/>
      <c r="I307" s="43"/>
      <c r="J307" s="157"/>
    </row>
    <row r="308" spans="1:10" ht="36" customHeight="1">
      <c r="A308" s="105"/>
      <c r="B308" s="72"/>
      <c r="C308" s="73"/>
      <c r="D308" s="73"/>
      <c r="E308" s="79"/>
      <c r="F308" s="75"/>
      <c r="G308" s="79"/>
      <c r="H308" s="60"/>
      <c r="I308" s="43"/>
      <c r="J308" s="157"/>
    </row>
    <row r="309" spans="1:10" ht="36" customHeight="1">
      <c r="A309" s="105"/>
      <c r="B309" s="72"/>
      <c r="C309" s="73"/>
      <c r="D309" s="73"/>
      <c r="E309" s="79"/>
      <c r="F309" s="75"/>
      <c r="G309" s="79"/>
      <c r="H309" s="60"/>
      <c r="I309" s="43"/>
      <c r="J309" s="157"/>
    </row>
    <row r="310" spans="1:10" ht="36" customHeight="1">
      <c r="A310" s="105"/>
      <c r="B310" s="72"/>
      <c r="C310" s="73"/>
      <c r="D310" s="73"/>
      <c r="E310" s="79"/>
      <c r="F310" s="75"/>
      <c r="G310" s="79"/>
      <c r="H310" s="60"/>
      <c r="I310" s="43"/>
      <c r="J310" s="157"/>
    </row>
    <row r="311" spans="1:10" ht="36" customHeight="1">
      <c r="A311" s="105"/>
      <c r="B311" s="72"/>
      <c r="C311" s="73"/>
      <c r="D311" s="73"/>
      <c r="E311" s="79"/>
      <c r="F311" s="75"/>
      <c r="G311" s="79"/>
      <c r="H311" s="60"/>
      <c r="I311" s="43"/>
      <c r="J311" s="157"/>
    </row>
    <row r="312" spans="1:10" ht="36" customHeight="1">
      <c r="A312" s="105"/>
      <c r="B312" s="72"/>
      <c r="C312" s="73"/>
      <c r="D312" s="73"/>
      <c r="E312" s="79"/>
      <c r="F312" s="75"/>
      <c r="G312" s="79"/>
      <c r="H312" s="60"/>
      <c r="I312" s="43"/>
      <c r="J312" s="157"/>
    </row>
    <row r="313" spans="1:10" ht="36" customHeight="1">
      <c r="A313" s="105"/>
      <c r="B313" s="72"/>
      <c r="C313" s="73"/>
      <c r="D313" s="73"/>
      <c r="E313" s="79"/>
      <c r="F313" s="75"/>
      <c r="G313" s="79"/>
      <c r="H313" s="60"/>
      <c r="I313" s="43"/>
      <c r="J313" s="157"/>
    </row>
    <row r="314" spans="1:10" ht="36" customHeight="1">
      <c r="A314" s="105"/>
      <c r="B314" s="72"/>
      <c r="C314" s="73"/>
      <c r="D314" s="73"/>
      <c r="E314" s="79"/>
      <c r="F314" s="75"/>
      <c r="G314" s="79"/>
      <c r="H314" s="60"/>
      <c r="I314" s="43"/>
      <c r="J314" s="157"/>
    </row>
    <row r="315" spans="1:10" ht="36" customHeight="1">
      <c r="A315" s="105"/>
      <c r="B315" s="72"/>
      <c r="C315" s="73"/>
      <c r="D315" s="73"/>
      <c r="E315" s="79"/>
      <c r="F315" s="75"/>
      <c r="G315" s="79"/>
      <c r="H315" s="60"/>
      <c r="I315" s="43"/>
      <c r="J315" s="157"/>
    </row>
    <row r="316" spans="1:10" ht="36" customHeight="1">
      <c r="A316" s="105"/>
      <c r="B316" s="72"/>
      <c r="C316" s="73"/>
      <c r="D316" s="73"/>
      <c r="E316" s="79"/>
      <c r="F316" s="75"/>
      <c r="G316" s="79"/>
      <c r="H316" s="60"/>
      <c r="I316" s="43"/>
      <c r="J316" s="157"/>
    </row>
    <row r="317" spans="1:10" ht="36" customHeight="1">
      <c r="A317" s="105"/>
      <c r="B317" s="72"/>
      <c r="C317" s="73"/>
      <c r="D317" s="73"/>
      <c r="E317" s="79"/>
      <c r="F317" s="75"/>
      <c r="G317" s="79"/>
      <c r="H317" s="60"/>
      <c r="I317" s="43"/>
      <c r="J317" s="157"/>
    </row>
    <row r="318" spans="1:10" ht="36" customHeight="1">
      <c r="A318" s="105"/>
      <c r="B318" s="72"/>
      <c r="C318" s="73"/>
      <c r="D318" s="73"/>
      <c r="E318" s="79"/>
      <c r="F318" s="75"/>
      <c r="G318" s="79"/>
      <c r="H318" s="60"/>
      <c r="I318" s="43"/>
      <c r="J318" s="157"/>
    </row>
    <row r="319" spans="1:10" ht="36" customHeight="1">
      <c r="A319" s="105"/>
      <c r="B319" s="72"/>
      <c r="C319" s="73"/>
      <c r="D319" s="73"/>
      <c r="E319" s="79"/>
      <c r="F319" s="75"/>
      <c r="G319" s="79"/>
      <c r="H319" s="60"/>
      <c r="I319" s="43"/>
      <c r="J319" s="157"/>
    </row>
    <row r="320" spans="1:10" ht="36" customHeight="1">
      <c r="A320" s="105"/>
      <c r="B320" s="72"/>
      <c r="C320" s="73"/>
      <c r="D320" s="73"/>
      <c r="E320" s="79"/>
      <c r="F320" s="75"/>
      <c r="G320" s="79"/>
      <c r="H320" s="60"/>
      <c r="I320" s="43"/>
      <c r="J320" s="157"/>
    </row>
    <row r="321" spans="1:10" ht="36" customHeight="1">
      <c r="A321" s="105"/>
      <c r="B321" s="72"/>
      <c r="C321" s="73"/>
      <c r="D321" s="73"/>
      <c r="E321" s="79"/>
      <c r="F321" s="75"/>
      <c r="G321" s="79"/>
      <c r="H321" s="60"/>
      <c r="I321" s="43"/>
      <c r="J321" s="157"/>
    </row>
    <row r="322" spans="1:10" ht="36" customHeight="1">
      <c r="A322" s="105"/>
      <c r="B322" s="72"/>
      <c r="C322" s="73"/>
      <c r="D322" s="73"/>
      <c r="E322" s="79"/>
      <c r="F322" s="75"/>
      <c r="G322" s="79"/>
      <c r="H322" s="60"/>
      <c r="I322" s="43"/>
      <c r="J322" s="157"/>
    </row>
    <row r="323" spans="1:10" ht="36" customHeight="1">
      <c r="A323" s="105"/>
      <c r="B323" s="72"/>
      <c r="C323" s="73"/>
      <c r="D323" s="73"/>
      <c r="E323" s="79"/>
      <c r="F323" s="75"/>
      <c r="G323" s="79"/>
      <c r="H323" s="60"/>
      <c r="I323" s="43"/>
      <c r="J323" s="157"/>
    </row>
    <row r="324" spans="1:10" ht="36" customHeight="1">
      <c r="A324" s="105"/>
      <c r="B324" s="72"/>
      <c r="C324" s="73"/>
      <c r="D324" s="73"/>
      <c r="E324" s="79"/>
      <c r="F324" s="75"/>
      <c r="G324" s="79"/>
      <c r="H324" s="60"/>
      <c r="I324" s="43"/>
      <c r="J324" s="157"/>
    </row>
    <row r="325" spans="1:10" ht="36" customHeight="1">
      <c r="A325" s="105"/>
      <c r="B325" s="72"/>
      <c r="C325" s="73"/>
      <c r="D325" s="73"/>
      <c r="E325" s="79"/>
      <c r="F325" s="75"/>
      <c r="G325" s="79"/>
      <c r="H325" s="60"/>
      <c r="I325" s="43"/>
      <c r="J325" s="157"/>
    </row>
    <row r="326" spans="1:10" ht="36" customHeight="1">
      <c r="A326" s="105"/>
      <c r="B326" s="72"/>
      <c r="C326" s="73"/>
      <c r="D326" s="73"/>
      <c r="E326" s="79"/>
      <c r="F326" s="75"/>
      <c r="G326" s="79"/>
      <c r="H326" s="60"/>
      <c r="I326" s="43"/>
      <c r="J326" s="157"/>
    </row>
    <row r="327" spans="1:10" ht="36" customHeight="1">
      <c r="A327" s="105"/>
      <c r="B327" s="72"/>
      <c r="C327" s="73"/>
      <c r="D327" s="73"/>
      <c r="E327" s="79"/>
      <c r="F327" s="75"/>
      <c r="G327" s="79"/>
      <c r="H327" s="60"/>
      <c r="I327" s="43"/>
      <c r="J327" s="157"/>
    </row>
    <row r="328" spans="1:10" ht="36" customHeight="1">
      <c r="A328" s="105"/>
      <c r="B328" s="72"/>
      <c r="C328" s="73"/>
      <c r="D328" s="73"/>
      <c r="E328" s="79"/>
      <c r="F328" s="75"/>
      <c r="G328" s="79"/>
      <c r="H328" s="60"/>
      <c r="I328" s="43"/>
      <c r="J328" s="157"/>
    </row>
    <row r="329" spans="1:10" ht="36" customHeight="1">
      <c r="A329" s="105"/>
      <c r="B329" s="72"/>
      <c r="C329" s="73"/>
      <c r="D329" s="73"/>
      <c r="E329" s="79"/>
      <c r="F329" s="75"/>
      <c r="G329" s="79"/>
      <c r="H329" s="60"/>
      <c r="I329" s="43"/>
      <c r="J329" s="157"/>
    </row>
    <row r="330" spans="1:10" ht="36" customHeight="1">
      <c r="A330" s="105"/>
      <c r="B330" s="72"/>
      <c r="C330" s="73"/>
      <c r="D330" s="73"/>
      <c r="E330" s="79"/>
      <c r="F330" s="75"/>
      <c r="G330" s="79"/>
      <c r="H330" s="60"/>
      <c r="I330" s="43"/>
      <c r="J330" s="157"/>
    </row>
    <row r="331" spans="1:10" ht="36" customHeight="1">
      <c r="A331" s="105"/>
      <c r="B331" s="72"/>
      <c r="C331" s="73"/>
      <c r="D331" s="73"/>
      <c r="E331" s="79"/>
      <c r="F331" s="75"/>
      <c r="G331" s="79"/>
      <c r="H331" s="60"/>
      <c r="I331" s="43"/>
      <c r="J331" s="157"/>
    </row>
    <row r="332" spans="1:10" ht="36" customHeight="1">
      <c r="A332" s="105"/>
      <c r="B332" s="72"/>
      <c r="C332" s="73"/>
      <c r="D332" s="73"/>
      <c r="E332" s="79"/>
      <c r="F332" s="75"/>
      <c r="G332" s="79"/>
      <c r="H332" s="60"/>
      <c r="I332" s="43"/>
      <c r="J332" s="157"/>
    </row>
    <row r="333" spans="1:10" ht="36" customHeight="1">
      <c r="A333" s="105"/>
      <c r="B333" s="72"/>
      <c r="C333" s="73"/>
      <c r="D333" s="73"/>
      <c r="E333" s="79"/>
      <c r="F333" s="75"/>
      <c r="G333" s="79"/>
      <c r="H333" s="60"/>
      <c r="I333" s="43"/>
      <c r="J333" s="157"/>
    </row>
    <row r="334" spans="1:10" ht="36" customHeight="1">
      <c r="A334" s="105"/>
      <c r="B334" s="72"/>
      <c r="C334" s="73"/>
      <c r="D334" s="73"/>
      <c r="E334" s="79"/>
      <c r="F334" s="75"/>
      <c r="G334" s="79"/>
      <c r="H334" s="60"/>
      <c r="I334" s="43"/>
      <c r="J334" s="157"/>
    </row>
    <row r="335" spans="1:10" ht="36" customHeight="1">
      <c r="A335" s="105"/>
      <c r="B335" s="72"/>
      <c r="C335" s="73"/>
      <c r="D335" s="73"/>
      <c r="E335" s="79"/>
      <c r="F335" s="75"/>
      <c r="G335" s="79"/>
      <c r="H335" s="60"/>
      <c r="I335" s="43"/>
      <c r="J335" s="157"/>
    </row>
    <row r="336" spans="1:10" ht="36" customHeight="1">
      <c r="A336" s="105"/>
      <c r="B336" s="72"/>
      <c r="C336" s="73"/>
      <c r="D336" s="73"/>
      <c r="E336" s="79"/>
      <c r="F336" s="75"/>
      <c r="G336" s="79"/>
      <c r="H336" s="60"/>
      <c r="I336" s="43"/>
      <c r="J336" s="157"/>
    </row>
    <row r="337" spans="1:10" ht="36" customHeight="1">
      <c r="A337" s="105"/>
      <c r="B337" s="72"/>
      <c r="C337" s="73"/>
      <c r="D337" s="73"/>
      <c r="E337" s="79"/>
      <c r="F337" s="75"/>
      <c r="G337" s="79"/>
      <c r="H337" s="60"/>
      <c r="I337" s="43"/>
      <c r="J337" s="157"/>
    </row>
    <row r="338" spans="1:10" ht="36" customHeight="1">
      <c r="A338" s="105"/>
      <c r="B338" s="72"/>
      <c r="C338" s="73"/>
      <c r="D338" s="73"/>
      <c r="E338" s="79"/>
      <c r="F338" s="75"/>
      <c r="G338" s="79"/>
      <c r="H338" s="60"/>
      <c r="I338" s="43"/>
      <c r="J338" s="157"/>
    </row>
    <row r="339" spans="1:10" ht="36" customHeight="1">
      <c r="A339" s="105"/>
      <c r="B339" s="72"/>
      <c r="C339" s="73"/>
      <c r="D339" s="73"/>
      <c r="E339" s="79"/>
      <c r="F339" s="75"/>
      <c r="G339" s="79"/>
      <c r="H339" s="60"/>
      <c r="I339" s="43"/>
      <c r="J339" s="157"/>
    </row>
    <row r="340" spans="1:10" ht="36" customHeight="1">
      <c r="A340" s="105"/>
      <c r="B340" s="72"/>
      <c r="C340" s="73"/>
      <c r="D340" s="73"/>
      <c r="E340" s="79"/>
      <c r="F340" s="75"/>
      <c r="G340" s="79"/>
      <c r="H340" s="60"/>
      <c r="I340" s="43"/>
      <c r="J340" s="157"/>
    </row>
    <row r="341" spans="1:10" ht="36" customHeight="1">
      <c r="A341" s="105"/>
      <c r="B341" s="72"/>
      <c r="C341" s="73"/>
      <c r="D341" s="73"/>
      <c r="E341" s="79"/>
      <c r="F341" s="75"/>
      <c r="G341" s="79"/>
      <c r="H341" s="60"/>
      <c r="I341" s="43"/>
      <c r="J341" s="157"/>
    </row>
    <row r="342" spans="1:10" ht="36" customHeight="1">
      <c r="A342" s="105"/>
      <c r="B342" s="72"/>
      <c r="C342" s="73"/>
      <c r="D342" s="73"/>
      <c r="E342" s="79"/>
      <c r="F342" s="75"/>
      <c r="G342" s="79"/>
      <c r="H342" s="60"/>
      <c r="I342" s="43"/>
      <c r="J342" s="157"/>
    </row>
    <row r="343" spans="1:10" ht="36" customHeight="1">
      <c r="A343" s="105"/>
      <c r="B343" s="72"/>
      <c r="C343" s="73"/>
      <c r="D343" s="73"/>
      <c r="E343" s="79"/>
      <c r="F343" s="75"/>
      <c r="G343" s="79"/>
      <c r="H343" s="60"/>
      <c r="I343" s="43"/>
      <c r="J343" s="157"/>
    </row>
    <row r="344" spans="1:10" ht="36" customHeight="1">
      <c r="A344" s="105"/>
      <c r="B344" s="72"/>
      <c r="C344" s="73"/>
      <c r="D344" s="73"/>
      <c r="E344" s="79"/>
      <c r="F344" s="75"/>
      <c r="G344" s="79"/>
      <c r="H344" s="60"/>
      <c r="I344" s="43"/>
      <c r="J344" s="158"/>
    </row>
    <row r="345" spans="1:10" ht="36" customHeight="1">
      <c r="A345" s="105"/>
      <c r="B345" s="72"/>
      <c r="C345" s="73"/>
      <c r="D345" s="73"/>
      <c r="E345" s="79"/>
      <c r="F345" s="75"/>
      <c r="G345" s="79"/>
      <c r="H345" s="60"/>
      <c r="I345" s="43"/>
      <c r="J345" s="157"/>
    </row>
    <row r="346" spans="1:10" ht="36" customHeight="1">
      <c r="A346" s="105"/>
      <c r="B346" s="72"/>
      <c r="C346" s="73"/>
      <c r="D346" s="73"/>
      <c r="E346" s="79"/>
      <c r="F346" s="75"/>
      <c r="G346" s="79"/>
      <c r="H346" s="60"/>
      <c r="I346" s="43"/>
      <c r="J346" s="157"/>
    </row>
    <row r="347" spans="1:10" ht="36" customHeight="1">
      <c r="A347" s="105"/>
      <c r="B347" s="72"/>
      <c r="C347" s="73"/>
      <c r="D347" s="73"/>
      <c r="E347" s="79"/>
      <c r="F347" s="75"/>
      <c r="G347" s="79"/>
      <c r="H347" s="60"/>
      <c r="I347" s="43"/>
      <c r="J347" s="157"/>
    </row>
    <row r="348" spans="1:10" ht="36" customHeight="1">
      <c r="A348" s="105"/>
      <c r="B348" s="72"/>
      <c r="C348" s="73"/>
      <c r="D348" s="73"/>
      <c r="E348" s="79"/>
      <c r="F348" s="75"/>
      <c r="G348" s="79"/>
      <c r="H348" s="60"/>
      <c r="I348" s="43"/>
      <c r="J348" s="157"/>
    </row>
    <row r="349" spans="1:10" ht="36" customHeight="1">
      <c r="A349" s="105"/>
      <c r="B349" s="72"/>
      <c r="C349" s="73"/>
      <c r="D349" s="73"/>
      <c r="E349" s="79"/>
      <c r="F349" s="75"/>
      <c r="G349" s="79"/>
      <c r="H349" s="60"/>
      <c r="I349" s="43"/>
      <c r="J349" s="157"/>
    </row>
    <row r="350" spans="1:10" ht="36" customHeight="1">
      <c r="A350" s="105"/>
      <c r="B350" s="72"/>
      <c r="C350" s="73"/>
      <c r="D350" s="73"/>
      <c r="E350" s="79"/>
      <c r="F350" s="75"/>
      <c r="G350" s="79"/>
      <c r="H350" s="60"/>
      <c r="I350" s="43"/>
      <c r="J350" s="157"/>
    </row>
    <row r="351" spans="1:10" ht="36" customHeight="1">
      <c r="A351" s="105"/>
      <c r="B351" s="72"/>
      <c r="C351" s="73"/>
      <c r="D351" s="73"/>
      <c r="E351" s="79"/>
      <c r="F351" s="75"/>
      <c r="G351" s="79"/>
      <c r="H351" s="60"/>
      <c r="I351" s="43"/>
      <c r="J351" s="157"/>
    </row>
    <row r="352" spans="1:10" ht="36" customHeight="1">
      <c r="A352" s="105"/>
      <c r="B352" s="72"/>
      <c r="C352" s="73"/>
      <c r="D352" s="73"/>
      <c r="E352" s="79"/>
      <c r="F352" s="75"/>
      <c r="G352" s="79"/>
      <c r="H352" s="60"/>
      <c r="I352" s="43"/>
      <c r="J352" s="157"/>
    </row>
    <row r="353" spans="1:10" ht="36" customHeight="1">
      <c r="A353" s="105"/>
      <c r="B353" s="72"/>
      <c r="C353" s="73"/>
      <c r="D353" s="73"/>
      <c r="E353" s="79"/>
      <c r="F353" s="75"/>
      <c r="G353" s="79"/>
      <c r="H353" s="60"/>
      <c r="I353" s="43"/>
      <c r="J353" s="157"/>
    </row>
    <row r="354" spans="1:10" ht="36" customHeight="1">
      <c r="A354" s="105"/>
      <c r="B354" s="72"/>
      <c r="C354" s="73"/>
      <c r="D354" s="73"/>
      <c r="E354" s="79"/>
      <c r="F354" s="75"/>
      <c r="G354" s="79"/>
      <c r="H354" s="60"/>
      <c r="I354" s="43"/>
      <c r="J354" s="157"/>
    </row>
    <row r="355" spans="1:10" ht="36" customHeight="1">
      <c r="A355" s="105"/>
      <c r="B355" s="72"/>
      <c r="C355" s="73"/>
      <c r="D355" s="73"/>
      <c r="E355" s="79"/>
      <c r="F355" s="75"/>
      <c r="G355" s="79"/>
      <c r="H355" s="60"/>
      <c r="I355" s="43"/>
      <c r="J355" s="157"/>
    </row>
    <row r="356" spans="1:10" ht="36" customHeight="1">
      <c r="A356" s="105"/>
      <c r="B356" s="72"/>
      <c r="C356" s="73"/>
      <c r="D356" s="73"/>
      <c r="E356" s="79"/>
      <c r="F356" s="75"/>
      <c r="G356" s="79"/>
      <c r="H356" s="60"/>
      <c r="I356" s="43"/>
      <c r="J356" s="157"/>
    </row>
    <row r="357" spans="1:10" ht="36" customHeight="1">
      <c r="A357" s="105"/>
      <c r="B357" s="72"/>
      <c r="C357" s="73"/>
      <c r="D357" s="73"/>
      <c r="E357" s="79"/>
      <c r="F357" s="75"/>
      <c r="G357" s="79"/>
      <c r="H357" s="60"/>
      <c r="I357" s="43"/>
      <c r="J357" s="157"/>
    </row>
    <row r="358" spans="1:10" ht="36" customHeight="1">
      <c r="A358" s="105"/>
      <c r="B358" s="72"/>
      <c r="C358" s="73"/>
      <c r="D358" s="73"/>
      <c r="E358" s="79"/>
      <c r="F358" s="75"/>
      <c r="G358" s="79"/>
      <c r="H358" s="60"/>
      <c r="I358" s="43"/>
      <c r="J358" s="157"/>
    </row>
    <row r="359" spans="1:10" ht="36" customHeight="1">
      <c r="A359" s="105"/>
      <c r="B359" s="72"/>
      <c r="C359" s="73"/>
      <c r="D359" s="73"/>
      <c r="E359" s="79"/>
      <c r="F359" s="75"/>
      <c r="G359" s="79"/>
      <c r="H359" s="60"/>
      <c r="I359" s="43"/>
      <c r="J359" s="157"/>
    </row>
    <row r="360" spans="1:10" ht="36" customHeight="1">
      <c r="A360" s="105"/>
      <c r="B360" s="72"/>
      <c r="C360" s="73"/>
      <c r="D360" s="73"/>
      <c r="E360" s="79"/>
      <c r="F360" s="75"/>
      <c r="G360" s="79"/>
      <c r="H360" s="60"/>
      <c r="I360" s="43"/>
      <c r="J360" s="157"/>
    </row>
    <row r="361" spans="1:10" ht="36" customHeight="1">
      <c r="A361" s="105"/>
      <c r="B361" s="72"/>
      <c r="C361" s="73"/>
      <c r="D361" s="73"/>
      <c r="E361" s="79"/>
      <c r="F361" s="75"/>
      <c r="G361" s="79"/>
      <c r="H361" s="60"/>
      <c r="I361" s="43"/>
      <c r="J361" s="157"/>
    </row>
    <row r="362" spans="1:10" ht="36" customHeight="1">
      <c r="A362" s="105"/>
      <c r="B362" s="72"/>
      <c r="C362" s="73"/>
      <c r="D362" s="73"/>
      <c r="E362" s="79"/>
      <c r="F362" s="75"/>
      <c r="G362" s="79"/>
      <c r="H362" s="60"/>
      <c r="I362" s="43"/>
      <c r="J362" s="157"/>
    </row>
    <row r="363" spans="1:10" ht="36" customHeight="1">
      <c r="A363" s="105"/>
      <c r="B363" s="72"/>
      <c r="C363" s="73"/>
      <c r="D363" s="73"/>
      <c r="E363" s="79"/>
      <c r="F363" s="75"/>
      <c r="G363" s="79"/>
      <c r="H363" s="60"/>
      <c r="I363" s="43"/>
      <c r="J363" s="157"/>
    </row>
    <row r="364" spans="1:10" ht="36" customHeight="1">
      <c r="A364" s="105"/>
      <c r="B364" s="72"/>
      <c r="C364" s="73"/>
      <c r="D364" s="73"/>
      <c r="E364" s="79"/>
      <c r="F364" s="75"/>
      <c r="G364" s="79"/>
      <c r="H364" s="60"/>
      <c r="I364" s="43"/>
      <c r="J364" s="157"/>
    </row>
    <row r="365" spans="1:10" ht="36" customHeight="1">
      <c r="A365" s="105"/>
      <c r="B365" s="72"/>
      <c r="C365" s="73"/>
      <c r="D365" s="73"/>
      <c r="E365" s="79"/>
      <c r="F365" s="75"/>
      <c r="G365" s="79"/>
      <c r="H365" s="60"/>
      <c r="I365" s="43"/>
      <c r="J365" s="157"/>
    </row>
    <row r="366" spans="1:10" ht="36" customHeight="1">
      <c r="A366" s="105"/>
      <c r="B366" s="72"/>
      <c r="C366" s="73"/>
      <c r="D366" s="73"/>
      <c r="E366" s="79"/>
      <c r="F366" s="75"/>
      <c r="G366" s="79"/>
      <c r="H366" s="60"/>
      <c r="I366" s="43"/>
      <c r="J366" s="157"/>
    </row>
    <row r="367" spans="1:10" ht="36" customHeight="1">
      <c r="A367" s="105"/>
      <c r="B367" s="72"/>
      <c r="C367" s="73"/>
      <c r="D367" s="73"/>
      <c r="E367" s="79"/>
      <c r="F367" s="75"/>
      <c r="G367" s="79"/>
      <c r="H367" s="60"/>
      <c r="I367" s="43"/>
      <c r="J367" s="157"/>
    </row>
    <row r="368" spans="1:10" ht="36" customHeight="1">
      <c r="A368" s="105"/>
      <c r="B368" s="72"/>
      <c r="C368" s="73"/>
      <c r="D368" s="73"/>
      <c r="E368" s="79"/>
      <c r="F368" s="75"/>
      <c r="G368" s="79"/>
      <c r="H368" s="60"/>
      <c r="I368" s="43"/>
      <c r="J368" s="157"/>
    </row>
    <row r="369" spans="1:10" ht="36" customHeight="1">
      <c r="A369" s="105"/>
      <c r="B369" s="72"/>
      <c r="C369" s="73"/>
      <c r="D369" s="73"/>
      <c r="E369" s="79"/>
      <c r="F369" s="75"/>
      <c r="G369" s="79"/>
      <c r="H369" s="60"/>
      <c r="I369" s="43"/>
      <c r="J369" s="157"/>
    </row>
    <row r="370" spans="1:10" ht="36" customHeight="1">
      <c r="A370" s="105"/>
      <c r="B370" s="72"/>
      <c r="C370" s="73"/>
      <c r="D370" s="73"/>
      <c r="E370" s="79"/>
      <c r="F370" s="75"/>
      <c r="G370" s="79"/>
      <c r="H370" s="60"/>
      <c r="I370" s="43"/>
      <c r="J370" s="157"/>
    </row>
    <row r="371" spans="1:10" ht="36" customHeight="1">
      <c r="A371" s="105"/>
      <c r="B371" s="72"/>
      <c r="C371" s="73"/>
      <c r="D371" s="73"/>
      <c r="E371" s="79"/>
      <c r="F371" s="75"/>
      <c r="G371" s="79"/>
      <c r="H371" s="60"/>
      <c r="I371" s="43"/>
      <c r="J371" s="157"/>
    </row>
    <row r="372" spans="1:10" ht="36" customHeight="1">
      <c r="A372" s="105"/>
      <c r="B372" s="72"/>
      <c r="C372" s="73"/>
      <c r="D372" s="73"/>
      <c r="E372" s="79"/>
      <c r="F372" s="75"/>
      <c r="G372" s="79"/>
      <c r="H372" s="60"/>
      <c r="I372" s="43"/>
      <c r="J372" s="157"/>
    </row>
    <row r="373" spans="1:10" ht="36" customHeight="1">
      <c r="A373" s="105"/>
      <c r="B373" s="72"/>
      <c r="C373" s="73"/>
      <c r="D373" s="73"/>
      <c r="E373" s="79"/>
      <c r="F373" s="75"/>
      <c r="G373" s="79"/>
      <c r="H373" s="60"/>
      <c r="I373" s="43"/>
      <c r="J373" s="157"/>
    </row>
    <row r="374" spans="1:10" ht="36" customHeight="1">
      <c r="A374" s="105"/>
      <c r="B374" s="72"/>
      <c r="C374" s="73"/>
      <c r="D374" s="73"/>
      <c r="E374" s="79"/>
      <c r="F374" s="75"/>
      <c r="G374" s="79"/>
      <c r="H374" s="60"/>
      <c r="I374" s="43"/>
      <c r="J374" s="157"/>
    </row>
    <row r="375" spans="1:10" ht="36" customHeight="1">
      <c r="A375" s="105"/>
      <c r="B375" s="72"/>
      <c r="C375" s="73"/>
      <c r="D375" s="73"/>
      <c r="E375" s="79"/>
      <c r="F375" s="75"/>
      <c r="G375" s="79"/>
      <c r="H375" s="60"/>
      <c r="I375" s="43"/>
      <c r="J375" s="157"/>
    </row>
    <row r="376" spans="1:10" ht="36" customHeight="1">
      <c r="A376" s="105"/>
      <c r="B376" s="72"/>
      <c r="C376" s="73"/>
      <c r="D376" s="73"/>
      <c r="E376" s="79"/>
      <c r="F376" s="75"/>
      <c r="G376" s="79"/>
      <c r="H376" s="60"/>
      <c r="I376" s="43"/>
      <c r="J376" s="157"/>
    </row>
    <row r="377" spans="1:10" ht="36" customHeight="1">
      <c r="A377" s="105"/>
      <c r="B377" s="72"/>
      <c r="C377" s="73"/>
      <c r="D377" s="73"/>
      <c r="E377" s="79"/>
      <c r="F377" s="75"/>
      <c r="G377" s="79"/>
      <c r="H377" s="60"/>
      <c r="I377" s="43"/>
      <c r="J377" s="157"/>
    </row>
    <row r="378" spans="1:10" ht="36" customHeight="1">
      <c r="A378" s="105"/>
      <c r="B378" s="72"/>
      <c r="C378" s="73"/>
      <c r="D378" s="73"/>
      <c r="E378" s="79"/>
      <c r="F378" s="75"/>
      <c r="G378" s="79"/>
      <c r="H378" s="60"/>
      <c r="I378" s="43"/>
      <c r="J378" s="157"/>
    </row>
    <row r="379" spans="1:10" ht="36" customHeight="1">
      <c r="A379" s="105"/>
      <c r="B379" s="72"/>
      <c r="C379" s="73"/>
      <c r="D379" s="73"/>
      <c r="E379" s="79"/>
      <c r="F379" s="75"/>
      <c r="G379" s="79"/>
      <c r="H379" s="60"/>
      <c r="I379" s="43"/>
      <c r="J379" s="157"/>
    </row>
    <row r="380" spans="1:10" ht="36" customHeight="1">
      <c r="A380" s="105"/>
      <c r="B380" s="72"/>
      <c r="C380" s="73"/>
      <c r="D380" s="73"/>
      <c r="E380" s="79"/>
      <c r="F380" s="75"/>
      <c r="G380" s="79"/>
      <c r="H380" s="60"/>
      <c r="I380" s="43"/>
      <c r="J380" s="157"/>
    </row>
    <row r="381" spans="1:10" ht="36" customHeight="1">
      <c r="A381" s="105"/>
      <c r="B381" s="72"/>
      <c r="C381" s="73"/>
      <c r="D381" s="73"/>
      <c r="E381" s="79"/>
      <c r="F381" s="75"/>
      <c r="G381" s="79"/>
      <c r="H381" s="60"/>
      <c r="I381" s="43"/>
      <c r="J381" s="157"/>
    </row>
    <row r="382" spans="1:10" ht="36" customHeight="1">
      <c r="A382" s="105"/>
      <c r="B382" s="72"/>
      <c r="C382" s="73"/>
      <c r="D382" s="73"/>
      <c r="E382" s="79"/>
      <c r="F382" s="75"/>
      <c r="G382" s="79"/>
      <c r="H382" s="60"/>
      <c r="I382" s="43"/>
      <c r="J382" s="157"/>
    </row>
    <row r="383" spans="1:10" ht="36" customHeight="1">
      <c r="A383" s="105"/>
      <c r="B383" s="72"/>
      <c r="C383" s="73"/>
      <c r="D383" s="73"/>
      <c r="E383" s="79"/>
      <c r="F383" s="75"/>
      <c r="G383" s="79"/>
      <c r="H383" s="60"/>
      <c r="I383" s="43"/>
      <c r="J383" s="157"/>
    </row>
    <row r="384" spans="1:10" ht="36" customHeight="1">
      <c r="A384" s="105"/>
      <c r="B384" s="72"/>
      <c r="C384" s="73"/>
      <c r="D384" s="73"/>
      <c r="E384" s="79"/>
      <c r="F384" s="75"/>
      <c r="G384" s="79"/>
      <c r="H384" s="60"/>
      <c r="I384" s="43"/>
      <c r="J384" s="157"/>
    </row>
    <row r="385" spans="1:10" ht="36" customHeight="1">
      <c r="A385" s="105"/>
      <c r="B385" s="72"/>
      <c r="C385" s="73"/>
      <c r="D385" s="73"/>
      <c r="E385" s="79"/>
      <c r="F385" s="75"/>
      <c r="G385" s="79"/>
      <c r="H385" s="60"/>
      <c r="I385" s="43"/>
      <c r="J385" s="157"/>
    </row>
    <row r="386" spans="1:10" ht="36" customHeight="1">
      <c r="A386" s="105"/>
      <c r="B386" s="72"/>
      <c r="C386" s="73"/>
      <c r="D386" s="73"/>
      <c r="E386" s="79"/>
      <c r="F386" s="75"/>
      <c r="G386" s="79"/>
      <c r="H386" s="60"/>
      <c r="I386" s="43"/>
      <c r="J386" s="157"/>
    </row>
    <row r="387" spans="1:10" ht="36" customHeight="1">
      <c r="A387" s="105"/>
      <c r="B387" s="72"/>
      <c r="C387" s="73"/>
      <c r="D387" s="73"/>
      <c r="E387" s="79"/>
      <c r="F387" s="75"/>
      <c r="G387" s="79"/>
      <c r="H387" s="60"/>
      <c r="I387" s="43"/>
      <c r="J387" s="157"/>
    </row>
    <row r="388" spans="1:10" ht="36" customHeight="1">
      <c r="A388" s="105"/>
      <c r="B388" s="72"/>
      <c r="C388" s="73"/>
      <c r="D388" s="73"/>
      <c r="E388" s="79"/>
      <c r="F388" s="75"/>
      <c r="G388" s="79"/>
      <c r="H388" s="60"/>
      <c r="I388" s="43"/>
      <c r="J388" s="157"/>
    </row>
    <row r="389" spans="1:10" ht="36" customHeight="1">
      <c r="A389" s="105"/>
      <c r="B389" s="72"/>
      <c r="C389" s="73"/>
      <c r="D389" s="73"/>
      <c r="E389" s="79"/>
      <c r="F389" s="75"/>
      <c r="G389" s="79"/>
      <c r="H389" s="60"/>
      <c r="I389" s="43"/>
      <c r="J389" s="157"/>
    </row>
    <row r="390" spans="1:10" ht="36" customHeight="1">
      <c r="A390" s="105"/>
      <c r="B390" s="72"/>
      <c r="C390" s="73"/>
      <c r="D390" s="73"/>
      <c r="E390" s="79"/>
      <c r="F390" s="75"/>
      <c r="G390" s="79"/>
      <c r="H390" s="60"/>
      <c r="I390" s="43"/>
      <c r="J390" s="157"/>
    </row>
    <row r="391" spans="1:10" ht="36" customHeight="1">
      <c r="A391" s="105"/>
      <c r="B391" s="72"/>
      <c r="C391" s="73"/>
      <c r="D391" s="73"/>
      <c r="E391" s="79"/>
      <c r="F391" s="75"/>
      <c r="G391" s="79"/>
      <c r="H391" s="60"/>
      <c r="I391" s="43"/>
      <c r="J391" s="157"/>
    </row>
    <row r="392" spans="1:10" ht="36" customHeight="1">
      <c r="A392" s="105"/>
      <c r="B392" s="72"/>
      <c r="C392" s="73"/>
      <c r="D392" s="73"/>
      <c r="E392" s="79"/>
      <c r="F392" s="75"/>
      <c r="G392" s="79"/>
      <c r="H392" s="60"/>
      <c r="I392" s="43"/>
      <c r="J392" s="157"/>
    </row>
    <row r="393" spans="1:10" ht="36" customHeight="1">
      <c r="A393" s="105"/>
      <c r="B393" s="72"/>
      <c r="C393" s="73"/>
      <c r="D393" s="73"/>
      <c r="E393" s="79"/>
      <c r="F393" s="75"/>
      <c r="G393" s="79"/>
      <c r="H393" s="60"/>
      <c r="I393" s="43"/>
      <c r="J393" s="157"/>
    </row>
    <row r="394" spans="1:10" ht="36" customHeight="1">
      <c r="A394" s="105"/>
      <c r="B394" s="72"/>
      <c r="C394" s="73"/>
      <c r="D394" s="73"/>
      <c r="E394" s="79"/>
      <c r="F394" s="75"/>
      <c r="G394" s="79"/>
      <c r="H394" s="60"/>
      <c r="I394" s="43"/>
      <c r="J394" s="157"/>
    </row>
    <row r="395" spans="1:10" ht="36" customHeight="1">
      <c r="A395" s="105"/>
      <c r="B395" s="72"/>
      <c r="C395" s="73"/>
      <c r="D395" s="73"/>
      <c r="E395" s="79"/>
      <c r="F395" s="75"/>
      <c r="G395" s="79"/>
      <c r="H395" s="60"/>
      <c r="I395" s="43"/>
      <c r="J395" s="157"/>
    </row>
    <row r="396" spans="1:10" ht="36" customHeight="1">
      <c r="A396" s="105"/>
      <c r="B396" s="72"/>
      <c r="C396" s="73"/>
      <c r="D396" s="73"/>
      <c r="E396" s="79"/>
      <c r="F396" s="75"/>
      <c r="G396" s="79"/>
      <c r="H396" s="60"/>
      <c r="I396" s="43"/>
      <c r="J396" s="157"/>
    </row>
    <row r="397" spans="1:10" ht="36" customHeight="1">
      <c r="A397" s="105"/>
      <c r="B397" s="72"/>
      <c r="C397" s="73"/>
      <c r="D397" s="73"/>
      <c r="E397" s="79"/>
      <c r="F397" s="75"/>
      <c r="G397" s="79"/>
      <c r="H397" s="60"/>
      <c r="I397" s="43"/>
      <c r="J397" s="157"/>
    </row>
    <row r="398" spans="1:10" ht="36" customHeight="1">
      <c r="A398" s="105"/>
      <c r="B398" s="72"/>
      <c r="C398" s="73"/>
      <c r="D398" s="73"/>
      <c r="E398" s="79"/>
      <c r="F398" s="75"/>
      <c r="G398" s="79"/>
      <c r="H398" s="60"/>
      <c r="I398" s="43"/>
      <c r="J398" s="157"/>
    </row>
    <row r="399" spans="1:10" ht="36" customHeight="1">
      <c r="A399" s="105"/>
      <c r="B399" s="72"/>
      <c r="C399" s="73"/>
      <c r="D399" s="73"/>
      <c r="E399" s="79"/>
      <c r="F399" s="75"/>
      <c r="G399" s="79"/>
      <c r="H399" s="60"/>
      <c r="I399" s="43"/>
      <c r="J399" s="159"/>
    </row>
    <row r="400" spans="1:10" ht="36" customHeight="1">
      <c r="A400" s="105"/>
      <c r="B400" s="72"/>
      <c r="C400" s="73"/>
      <c r="D400" s="73"/>
      <c r="E400" s="79"/>
      <c r="F400" s="75"/>
      <c r="G400" s="79"/>
      <c r="H400" s="60"/>
      <c r="I400" s="43"/>
      <c r="J400" s="157"/>
    </row>
    <row r="401" spans="1:10" ht="36" customHeight="1">
      <c r="A401" s="105"/>
      <c r="B401" s="72"/>
      <c r="C401" s="73"/>
      <c r="D401" s="73"/>
      <c r="E401" s="79"/>
      <c r="F401" s="75"/>
      <c r="G401" s="79"/>
      <c r="H401" s="60"/>
      <c r="I401" s="43"/>
      <c r="J401" s="157"/>
    </row>
    <row r="402" spans="1:10" ht="36" customHeight="1">
      <c r="A402" s="105"/>
      <c r="B402" s="72"/>
      <c r="C402" s="73"/>
      <c r="D402" s="73"/>
      <c r="E402" s="79"/>
      <c r="F402" s="75"/>
      <c r="G402" s="79"/>
      <c r="H402" s="60"/>
      <c r="I402" s="43"/>
      <c r="J402" s="157"/>
    </row>
    <row r="403" spans="1:10" ht="36" customHeight="1">
      <c r="A403" s="105"/>
      <c r="B403" s="72"/>
      <c r="C403" s="73"/>
      <c r="D403" s="73"/>
      <c r="E403" s="79"/>
      <c r="F403" s="75"/>
      <c r="G403" s="79"/>
      <c r="H403" s="60"/>
      <c r="I403" s="43"/>
      <c r="J403" s="157"/>
    </row>
    <row r="404" spans="1:10" ht="36" customHeight="1">
      <c r="A404" s="105"/>
      <c r="B404" s="72"/>
      <c r="C404" s="73"/>
      <c r="D404" s="73"/>
      <c r="E404" s="79"/>
      <c r="F404" s="75"/>
      <c r="G404" s="79"/>
      <c r="H404" s="60"/>
      <c r="I404" s="43"/>
      <c r="J404" s="157"/>
    </row>
    <row r="405" spans="1:10" ht="36" customHeight="1">
      <c r="A405" s="105"/>
      <c r="B405" s="72"/>
      <c r="C405" s="73"/>
      <c r="D405" s="73"/>
      <c r="E405" s="79"/>
      <c r="F405" s="75"/>
      <c r="G405" s="79"/>
      <c r="H405" s="60"/>
      <c r="I405" s="43"/>
      <c r="J405" s="157"/>
    </row>
    <row r="406" spans="1:10" ht="36" customHeight="1">
      <c r="A406" s="105"/>
      <c r="B406" s="72"/>
      <c r="C406" s="73"/>
      <c r="D406" s="73"/>
      <c r="E406" s="79"/>
      <c r="F406" s="75"/>
      <c r="G406" s="79"/>
      <c r="H406" s="60"/>
      <c r="I406" s="43"/>
      <c r="J406" s="157"/>
    </row>
    <row r="407" spans="1:10" ht="36" customHeight="1">
      <c r="A407" s="105"/>
      <c r="B407" s="72"/>
      <c r="C407" s="73"/>
      <c r="D407" s="73"/>
      <c r="E407" s="79"/>
      <c r="F407" s="75"/>
      <c r="G407" s="79"/>
      <c r="H407" s="60"/>
      <c r="I407" s="43"/>
      <c r="J407" s="157"/>
    </row>
    <row r="408" spans="1:10" ht="36" customHeight="1">
      <c r="A408" s="105"/>
      <c r="B408" s="72"/>
      <c r="C408" s="73"/>
      <c r="D408" s="73"/>
      <c r="E408" s="79"/>
      <c r="F408" s="75"/>
      <c r="G408" s="79"/>
      <c r="H408" s="60"/>
      <c r="I408" s="43"/>
      <c r="J408" s="157"/>
    </row>
    <row r="409" spans="1:10" ht="36" customHeight="1">
      <c r="A409" s="105"/>
      <c r="B409" s="72"/>
      <c r="C409" s="73"/>
      <c r="D409" s="73"/>
      <c r="E409" s="79"/>
      <c r="F409" s="75"/>
      <c r="G409" s="79"/>
      <c r="H409" s="60"/>
      <c r="I409" s="43"/>
      <c r="J409" s="157"/>
    </row>
    <row r="410" spans="1:10" ht="36" customHeight="1">
      <c r="A410" s="105"/>
      <c r="B410" s="72"/>
      <c r="C410" s="73"/>
      <c r="D410" s="73"/>
      <c r="E410" s="79"/>
      <c r="F410" s="75"/>
      <c r="G410" s="79"/>
      <c r="H410" s="60"/>
      <c r="I410" s="43"/>
      <c r="J410" s="157"/>
    </row>
    <row r="411" spans="1:10" ht="36" customHeight="1">
      <c r="A411" s="105"/>
      <c r="B411" s="72"/>
      <c r="C411" s="73"/>
      <c r="D411" s="73"/>
      <c r="E411" s="79"/>
      <c r="F411" s="75"/>
      <c r="G411" s="79"/>
      <c r="H411" s="60"/>
      <c r="I411" s="43"/>
      <c r="J411" s="157"/>
    </row>
    <row r="412" spans="1:10" ht="36" customHeight="1">
      <c r="A412" s="110"/>
      <c r="B412" s="72"/>
      <c r="C412" s="73"/>
      <c r="D412" s="73"/>
      <c r="E412" s="79"/>
      <c r="F412" s="75"/>
      <c r="G412" s="79"/>
      <c r="H412" s="60"/>
      <c r="I412" s="43"/>
      <c r="J412" s="157"/>
    </row>
    <row r="413" spans="1:10" ht="36" customHeight="1">
      <c r="A413" s="105"/>
      <c r="B413" s="72"/>
      <c r="C413" s="73"/>
      <c r="D413" s="73"/>
      <c r="E413" s="79"/>
      <c r="F413" s="88"/>
      <c r="G413" s="79"/>
      <c r="H413" s="60"/>
      <c r="I413" s="43"/>
      <c r="J413" s="157"/>
    </row>
    <row r="414" spans="1:10" ht="36" customHeight="1">
      <c r="A414" s="105"/>
      <c r="B414" s="72"/>
      <c r="C414" s="73"/>
      <c r="D414" s="73"/>
      <c r="E414" s="79"/>
      <c r="F414" s="75"/>
      <c r="G414" s="79"/>
      <c r="H414" s="60"/>
      <c r="I414" s="43"/>
      <c r="J414" s="157"/>
    </row>
    <row r="415" spans="1:10" ht="36" customHeight="1">
      <c r="A415" s="105"/>
      <c r="B415" s="72"/>
      <c r="C415" s="73"/>
      <c r="D415" s="73"/>
      <c r="E415" s="79"/>
      <c r="F415" s="75"/>
      <c r="G415" s="79"/>
      <c r="H415" s="60"/>
      <c r="I415" s="43"/>
      <c r="J415" s="157"/>
    </row>
    <row r="416" spans="1:10" ht="36" customHeight="1">
      <c r="A416" s="105"/>
      <c r="B416" s="72"/>
      <c r="C416" s="73"/>
      <c r="D416" s="73"/>
      <c r="E416" s="79"/>
      <c r="F416" s="75"/>
      <c r="G416" s="79"/>
      <c r="H416" s="60"/>
      <c r="I416" s="43"/>
      <c r="J416" s="157"/>
    </row>
    <row r="417" spans="1:10" ht="36" customHeight="1">
      <c r="A417" s="105"/>
      <c r="B417" s="72"/>
      <c r="C417" s="73"/>
      <c r="D417" s="73"/>
      <c r="E417" s="79"/>
      <c r="F417" s="75"/>
      <c r="G417" s="79"/>
      <c r="H417" s="60"/>
      <c r="I417" s="43"/>
      <c r="J417" s="157"/>
    </row>
    <row r="418" spans="1:10" ht="36" customHeight="1">
      <c r="A418" s="105"/>
      <c r="B418" s="72"/>
      <c r="C418" s="73"/>
      <c r="D418" s="73"/>
      <c r="E418" s="79"/>
      <c r="F418" s="75"/>
      <c r="G418" s="79"/>
      <c r="H418" s="60"/>
      <c r="I418" s="43"/>
      <c r="J418" s="157"/>
    </row>
    <row r="419" spans="1:10" ht="36" customHeight="1">
      <c r="A419" s="105"/>
      <c r="B419" s="72"/>
      <c r="C419" s="73"/>
      <c r="D419" s="73"/>
      <c r="E419" s="79"/>
      <c r="F419" s="75"/>
      <c r="G419" s="79"/>
      <c r="H419" s="60"/>
      <c r="I419" s="43"/>
      <c r="J419" s="157"/>
    </row>
    <row r="420" spans="1:10" ht="36" customHeight="1">
      <c r="A420" s="105"/>
      <c r="B420" s="72"/>
      <c r="C420" s="73"/>
      <c r="D420" s="73"/>
      <c r="E420" s="79"/>
      <c r="F420" s="75"/>
      <c r="G420" s="79"/>
      <c r="H420" s="60"/>
      <c r="I420" s="43"/>
      <c r="J420" s="157"/>
    </row>
    <row r="421" spans="1:10" ht="36" customHeight="1">
      <c r="A421" s="105"/>
      <c r="B421" s="72"/>
      <c r="C421" s="73"/>
      <c r="D421" s="73"/>
      <c r="E421" s="79"/>
      <c r="F421" s="75"/>
      <c r="G421" s="79"/>
      <c r="H421" s="60"/>
      <c r="I421" s="43"/>
      <c r="J421" s="157"/>
    </row>
    <row r="422" spans="1:10" ht="36" customHeight="1">
      <c r="A422" s="105"/>
      <c r="B422" s="72"/>
      <c r="C422" s="73"/>
      <c r="D422" s="73"/>
      <c r="E422" s="79"/>
      <c r="F422" s="75"/>
      <c r="G422" s="79"/>
      <c r="H422" s="60"/>
      <c r="I422" s="43"/>
      <c r="J422" s="157"/>
    </row>
    <row r="423" spans="1:10" ht="36" customHeight="1">
      <c r="A423" s="105"/>
      <c r="B423" s="72"/>
      <c r="C423" s="73"/>
      <c r="D423" s="73"/>
      <c r="E423" s="79"/>
      <c r="F423" s="75"/>
      <c r="G423" s="79"/>
      <c r="H423" s="60"/>
      <c r="I423" s="43"/>
      <c r="J423" s="157"/>
    </row>
    <row r="424" spans="1:10" ht="36" customHeight="1">
      <c r="A424" s="105"/>
      <c r="B424" s="72"/>
      <c r="C424" s="73"/>
      <c r="D424" s="73"/>
      <c r="E424" s="79"/>
      <c r="F424" s="75"/>
      <c r="G424" s="79"/>
      <c r="H424" s="60"/>
      <c r="I424" s="43"/>
      <c r="J424" s="157"/>
    </row>
    <row r="425" spans="1:10" ht="36" customHeight="1">
      <c r="A425" s="105"/>
      <c r="B425" s="72"/>
      <c r="C425" s="73"/>
      <c r="D425" s="73"/>
      <c r="E425" s="79"/>
      <c r="F425" s="75"/>
      <c r="G425" s="79"/>
      <c r="H425" s="60"/>
      <c r="I425" s="43"/>
      <c r="J425" s="157"/>
    </row>
    <row r="426" spans="1:10" ht="36" customHeight="1">
      <c r="A426" s="105"/>
      <c r="B426" s="72"/>
      <c r="C426" s="73"/>
      <c r="D426" s="73"/>
      <c r="E426" s="79"/>
      <c r="F426" s="75"/>
      <c r="G426" s="79"/>
      <c r="H426" s="60"/>
      <c r="I426" s="43"/>
      <c r="J426" s="157"/>
    </row>
    <row r="427" spans="1:10" ht="36" customHeight="1">
      <c r="A427" s="111"/>
      <c r="B427" s="89"/>
      <c r="C427" s="73"/>
      <c r="D427" s="73"/>
      <c r="E427" s="90"/>
      <c r="F427" s="75"/>
      <c r="G427" s="90"/>
      <c r="H427" s="60"/>
      <c r="I427" s="43"/>
      <c r="J427" s="157"/>
    </row>
    <row r="428" spans="1:10" ht="36" customHeight="1">
      <c r="A428" s="111"/>
      <c r="B428" s="89"/>
      <c r="C428" s="73"/>
      <c r="D428" s="73"/>
      <c r="E428" s="90"/>
      <c r="F428" s="75"/>
      <c r="G428" s="90"/>
      <c r="H428" s="60"/>
      <c r="I428" s="43"/>
      <c r="J428" s="157"/>
    </row>
    <row r="429" spans="1:10" ht="36" customHeight="1">
      <c r="A429" s="111"/>
      <c r="B429" s="89"/>
      <c r="C429" s="73"/>
      <c r="D429" s="73"/>
      <c r="E429" s="90"/>
      <c r="F429" s="75"/>
      <c r="G429" s="90"/>
      <c r="H429" s="60"/>
      <c r="I429" s="43"/>
      <c r="J429" s="157"/>
    </row>
    <row r="430" spans="1:10" ht="36" customHeight="1"/>
    <row r="431" spans="1:10" ht="36" customHeight="1"/>
  </sheetData>
  <autoFilter ref="A7:J428" xr:uid="{00000000-0009-0000-0000-000001000000}"/>
  <sortState xmlns:xlrd2="http://schemas.microsoft.com/office/spreadsheetml/2017/richdata2" ref="A8:J263">
    <sortCondition ref="A8:A263"/>
    <sortCondition ref="E8:E263"/>
  </sortState>
  <mergeCells count="1">
    <mergeCell ref="B2:J2"/>
  </mergeCells>
  <phoneticPr fontId="7"/>
  <conditionalFormatting sqref="F127:F132 F1:F11 F20:F44 F46:F125 F134:F157 F159:F1048576 F15:F18">
    <cfRule type="duplicateValues" dxfId="29" priority="21"/>
  </conditionalFormatting>
  <conditionalFormatting sqref="H127:H132 H1:H11 H20:H44 H46:H125 H134:H157 H159:H1048576 H15:H18">
    <cfRule type="duplicateValues" dxfId="28" priority="20"/>
  </conditionalFormatting>
  <conditionalFormatting sqref="H19">
    <cfRule type="duplicateValues" dxfId="27" priority="17"/>
  </conditionalFormatting>
  <conditionalFormatting sqref="F19">
    <cfRule type="duplicateValues" dxfId="26" priority="16"/>
  </conditionalFormatting>
  <conditionalFormatting sqref="F19">
    <cfRule type="duplicateValues" dxfId="25" priority="15"/>
  </conditionalFormatting>
  <conditionalFormatting sqref="H45">
    <cfRule type="duplicateValues" dxfId="24" priority="14"/>
  </conditionalFormatting>
  <conditionalFormatting sqref="F45">
    <cfRule type="duplicateValues" dxfId="23" priority="13"/>
  </conditionalFormatting>
  <conditionalFormatting sqref="F45">
    <cfRule type="duplicateValues" dxfId="22" priority="12"/>
  </conditionalFormatting>
  <conditionalFormatting sqref="H126">
    <cfRule type="duplicateValues" dxfId="21" priority="11"/>
  </conditionalFormatting>
  <conditionalFormatting sqref="F126">
    <cfRule type="duplicateValues" dxfId="20" priority="10"/>
  </conditionalFormatting>
  <conditionalFormatting sqref="F126">
    <cfRule type="duplicateValues" dxfId="19" priority="9"/>
  </conditionalFormatting>
  <conditionalFormatting sqref="H133">
    <cfRule type="duplicateValues" dxfId="18" priority="8"/>
  </conditionalFormatting>
  <conditionalFormatting sqref="F133">
    <cfRule type="duplicateValues" dxfId="17" priority="7"/>
  </conditionalFormatting>
  <conditionalFormatting sqref="F133">
    <cfRule type="duplicateValues" dxfId="16" priority="6"/>
  </conditionalFormatting>
  <conditionalFormatting sqref="H158">
    <cfRule type="duplicateValues" dxfId="15" priority="5"/>
  </conditionalFormatting>
  <conditionalFormatting sqref="F158">
    <cfRule type="duplicateValues" dxfId="14" priority="4"/>
  </conditionalFormatting>
  <conditionalFormatting sqref="F158">
    <cfRule type="duplicateValues" dxfId="13" priority="3"/>
  </conditionalFormatting>
  <conditionalFormatting sqref="F12:F14">
    <cfRule type="duplicateValues" dxfId="12" priority="2"/>
  </conditionalFormatting>
  <conditionalFormatting sqref="H12:H14">
    <cfRule type="duplicateValues" dxfId="11" priority="1"/>
  </conditionalFormatting>
  <dataValidations count="1">
    <dataValidation type="list" allowBlank="1" showInputMessage="1" showErrorMessage="1" sqref="G8:G429" xr:uid="{00000000-0002-0000-0100-000000000000}">
      <formula1>"B　医学管理等, C　在宅医療, D　検査, E　画像診断, F　投薬, G　注射, H　リハビリテーション, I　精神科専門治療, J　処置, K　手術, L　麻酔, M　放射線治療, N　病理診断, その他"</formula1>
    </dataValidation>
  </dataValidations>
  <pageMargins left="0.23622047244094491" right="0.23622047244094491" top="0.74803149606299213" bottom="0.74803149606299213" header="0.31496062992125984" footer="0.31496062992125984"/>
  <pageSetup paperSize="8" scale="71" fitToHeight="0" orientation="landscape" r:id="rId1"/>
  <headerFooter>
    <oddHeader>&amp;R&amp;"-,太字"&amp;20［　未収載　］</oddHeader>
  </headerFooter>
  <rowBreaks count="48" manualBreakCount="48">
    <brk id="16" max="9" man="1"/>
    <brk id="23" max="9" man="1"/>
    <brk id="29" max="9" man="1"/>
    <brk id="36" max="9" man="1"/>
    <brk id="45" max="9" man="1"/>
    <brk id="52" max="9" man="1"/>
    <brk id="63" max="9" man="1"/>
    <brk id="72" max="9" man="1"/>
    <brk id="82" max="9" man="1"/>
    <brk id="90" max="9" man="1"/>
    <brk id="100" max="9" man="1"/>
    <brk id="108" max="9" man="1"/>
    <brk id="120" max="9" man="1"/>
    <brk id="128" max="9" man="1"/>
    <brk id="149" max="9" man="1"/>
    <brk id="158" max="9" man="1"/>
    <brk id="164" max="9" man="1"/>
    <brk id="171" max="9" man="1"/>
    <brk id="180" max="9" man="1"/>
    <brk id="190" max="9" man="1"/>
    <brk id="196" max="9" man="1"/>
    <brk id="203" max="9" man="1"/>
    <brk id="210" max="9" man="1"/>
    <brk id="215" max="9" man="1"/>
    <brk id="222" max="9" man="1"/>
    <brk id="229" max="9" man="1"/>
    <brk id="238" max="9" man="1"/>
    <brk id="246" max="9" man="1"/>
    <brk id="252" max="9" man="1"/>
    <brk id="258" max="9" man="1"/>
    <brk id="266" max="16383" man="1"/>
    <brk id="277" max="16383" man="1"/>
    <brk id="288" max="16383" man="1"/>
    <brk id="300" max="16383" man="1"/>
    <brk id="309" max="16383" man="1"/>
    <brk id="318" max="9" man="1"/>
    <brk id="329" max="16383" man="1"/>
    <brk id="340" max="16383" man="1"/>
    <brk id="349" max="16383" man="1"/>
    <brk id="359" max="16383" man="1"/>
    <brk id="367" max="16383" man="1"/>
    <brk id="377" max="16383" man="1"/>
    <brk id="382" max="16383" man="1"/>
    <brk id="388" max="16383" man="1"/>
    <brk id="396" max="16383" man="1"/>
    <brk id="404" max="16383" man="1"/>
    <brk id="413" max="16383" man="1"/>
    <brk id="424"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K636"/>
  <sheetViews>
    <sheetView tabSelected="1" view="pageBreakPreview" zoomScale="80" zoomScaleNormal="90" zoomScaleSheetLayoutView="80" workbookViewId="0">
      <pane ySplit="7" topLeftCell="A8" activePane="bottomLeft" state="frozen"/>
      <selection pane="bottomLeft" activeCell="A9" sqref="A9"/>
    </sheetView>
  </sheetViews>
  <sheetFormatPr defaultRowHeight="13.5"/>
  <cols>
    <col min="1" max="1" width="9.375" customWidth="1"/>
    <col min="2" max="2" width="25" style="168" customWidth="1"/>
    <col min="3" max="4" width="25" style="19" customWidth="1"/>
    <col min="5" max="5" width="6" bestFit="1" customWidth="1"/>
    <col min="6" max="6" width="51" style="19" customWidth="1"/>
    <col min="7" max="7" width="17.125" style="45" bestFit="1" customWidth="1"/>
    <col min="8" max="8" width="17.125" style="45" customWidth="1"/>
    <col min="9" max="9" width="23" style="19" bestFit="1" customWidth="1"/>
    <col min="10" max="10" width="61.375" style="62" customWidth="1"/>
  </cols>
  <sheetData>
    <row r="1" spans="1:10" s="4" customFormat="1" ht="32.25" customHeight="1">
      <c r="A1" s="210" t="s">
        <v>167</v>
      </c>
      <c r="B1" s="210"/>
      <c r="C1" s="210"/>
      <c r="D1" s="210"/>
      <c r="F1" s="18"/>
      <c r="G1" s="44"/>
      <c r="H1" s="44"/>
      <c r="I1" s="18"/>
      <c r="J1" s="61"/>
    </row>
    <row r="2" spans="1:10" s="4" customFormat="1" ht="21">
      <c r="A2" s="24"/>
      <c r="B2" s="209" t="s">
        <v>169</v>
      </c>
      <c r="C2" s="209"/>
      <c r="D2" s="209"/>
      <c r="E2" s="209"/>
      <c r="F2" s="209"/>
      <c r="G2" s="209"/>
      <c r="H2" s="209"/>
      <c r="I2" s="209"/>
      <c r="J2" s="209"/>
    </row>
    <row r="3" spans="1:10" s="4" customFormat="1" ht="21">
      <c r="A3" s="123"/>
      <c r="B3" s="164"/>
      <c r="C3" s="124"/>
      <c r="D3" s="124"/>
      <c r="E3" s="124"/>
      <c r="F3" s="124"/>
      <c r="G3" s="124"/>
      <c r="H3" s="124"/>
      <c r="I3" s="124"/>
      <c r="J3" s="162"/>
    </row>
    <row r="4" spans="1:10" s="4" customFormat="1" ht="21">
      <c r="A4" s="123"/>
      <c r="B4" s="164"/>
      <c r="C4" s="124"/>
      <c r="D4" s="124"/>
      <c r="E4" s="124"/>
      <c r="F4" s="124"/>
      <c r="G4" s="124"/>
      <c r="H4" s="124"/>
      <c r="I4" s="124"/>
      <c r="J4" s="162"/>
    </row>
    <row r="5" spans="1:10" s="4" customFormat="1" ht="21">
      <c r="A5" s="123"/>
      <c r="B5" s="164"/>
      <c r="C5" s="124"/>
      <c r="D5" s="124"/>
      <c r="E5" s="124"/>
      <c r="F5" s="124"/>
      <c r="G5" s="124"/>
      <c r="H5" s="124"/>
      <c r="I5" s="124"/>
      <c r="J5" s="162"/>
    </row>
    <row r="7" spans="1:10" ht="28.5">
      <c r="A7" s="120" t="s">
        <v>8</v>
      </c>
      <c r="B7" s="165" t="s">
        <v>14</v>
      </c>
      <c r="C7" s="122" t="s">
        <v>9</v>
      </c>
      <c r="D7" s="122" t="s">
        <v>6</v>
      </c>
      <c r="E7" s="122" t="s">
        <v>7</v>
      </c>
      <c r="F7" s="122" t="s">
        <v>1</v>
      </c>
      <c r="G7" s="121" t="s">
        <v>5</v>
      </c>
      <c r="H7" s="121" t="s">
        <v>11</v>
      </c>
      <c r="I7" s="122" t="s">
        <v>12</v>
      </c>
      <c r="J7" s="122" t="s">
        <v>13</v>
      </c>
    </row>
    <row r="8" spans="1:10" ht="14.25">
      <c r="A8" s="133"/>
      <c r="B8" s="166"/>
      <c r="C8" s="67"/>
      <c r="D8" s="67"/>
      <c r="E8" s="133"/>
      <c r="F8" s="65"/>
      <c r="G8" s="133"/>
      <c r="H8" s="133"/>
      <c r="I8" s="69"/>
      <c r="J8" s="60"/>
    </row>
    <row r="9" spans="1:10" ht="58.5" customHeight="1">
      <c r="A9" s="133">
        <v>201</v>
      </c>
      <c r="B9" s="166" t="s">
        <v>73</v>
      </c>
      <c r="C9" s="67" t="s">
        <v>324</v>
      </c>
      <c r="D9" s="67" t="s">
        <v>325</v>
      </c>
      <c r="E9" s="133">
        <v>1</v>
      </c>
      <c r="F9" s="65" t="s">
        <v>326</v>
      </c>
      <c r="G9" s="133" t="s">
        <v>327</v>
      </c>
      <c r="H9" s="133" t="s">
        <v>328</v>
      </c>
      <c r="I9" s="69" t="s">
        <v>329</v>
      </c>
      <c r="J9" s="60" t="s">
        <v>330</v>
      </c>
    </row>
    <row r="10" spans="1:10" ht="148.5" customHeight="1">
      <c r="A10" s="133">
        <v>201</v>
      </c>
      <c r="B10" s="166" t="s">
        <v>73</v>
      </c>
      <c r="C10" s="67" t="s">
        <v>324</v>
      </c>
      <c r="D10" s="67" t="s">
        <v>125</v>
      </c>
      <c r="E10" s="133">
        <v>2</v>
      </c>
      <c r="F10" s="65" t="s">
        <v>331</v>
      </c>
      <c r="G10" s="133" t="s">
        <v>327</v>
      </c>
      <c r="H10" s="133" t="s">
        <v>328</v>
      </c>
      <c r="I10" s="69" t="s">
        <v>332</v>
      </c>
      <c r="J10" s="60" t="s">
        <v>333</v>
      </c>
    </row>
    <row r="11" spans="1:10" ht="67.5" customHeight="1">
      <c r="A11" s="133">
        <v>205</v>
      </c>
      <c r="B11" s="166" t="s">
        <v>1703</v>
      </c>
      <c r="C11" s="67" t="s">
        <v>1704</v>
      </c>
      <c r="D11" s="67" t="s">
        <v>1705</v>
      </c>
      <c r="E11" s="133">
        <v>1</v>
      </c>
      <c r="F11" s="65" t="s">
        <v>1717</v>
      </c>
      <c r="G11" s="133" t="s">
        <v>586</v>
      </c>
      <c r="H11" s="133" t="s">
        <v>1714</v>
      </c>
      <c r="I11" s="69" t="s">
        <v>332</v>
      </c>
      <c r="J11" s="60" t="s">
        <v>1718</v>
      </c>
    </row>
    <row r="12" spans="1:10" ht="99.75" customHeight="1">
      <c r="A12" s="133">
        <v>205</v>
      </c>
      <c r="B12" s="166" t="s">
        <v>1703</v>
      </c>
      <c r="C12" s="67" t="s">
        <v>1704</v>
      </c>
      <c r="D12" s="67" t="s">
        <v>1705</v>
      </c>
      <c r="E12" s="133">
        <v>2</v>
      </c>
      <c r="F12" s="65" t="s">
        <v>1719</v>
      </c>
      <c r="G12" s="133" t="s">
        <v>586</v>
      </c>
      <c r="H12" s="133" t="s">
        <v>1714</v>
      </c>
      <c r="I12" s="69" t="s">
        <v>717</v>
      </c>
      <c r="J12" s="60" t="s">
        <v>1720</v>
      </c>
    </row>
    <row r="13" spans="1:10" ht="70.5" customHeight="1">
      <c r="A13" s="133">
        <v>205</v>
      </c>
      <c r="B13" s="166" t="s">
        <v>1703</v>
      </c>
      <c r="C13" s="67" t="s">
        <v>1704</v>
      </c>
      <c r="D13" s="67" t="s">
        <v>1705</v>
      </c>
      <c r="E13" s="133">
        <v>3</v>
      </c>
      <c r="F13" s="65" t="s">
        <v>1713</v>
      </c>
      <c r="G13" s="133" t="s">
        <v>586</v>
      </c>
      <c r="H13" s="133" t="s">
        <v>1714</v>
      </c>
      <c r="I13" s="69" t="s">
        <v>1715</v>
      </c>
      <c r="J13" s="60" t="s">
        <v>1716</v>
      </c>
    </row>
    <row r="14" spans="1:10" ht="141" customHeight="1">
      <c r="A14" s="133">
        <v>207</v>
      </c>
      <c r="B14" s="166" t="s">
        <v>86</v>
      </c>
      <c r="C14" s="67" t="s">
        <v>1642</v>
      </c>
      <c r="D14" s="67" t="s">
        <v>2817</v>
      </c>
      <c r="E14" s="133">
        <v>1</v>
      </c>
      <c r="F14" s="65" t="s">
        <v>1643</v>
      </c>
      <c r="G14" s="133" t="s">
        <v>186</v>
      </c>
      <c r="H14" s="133" t="s">
        <v>1644</v>
      </c>
      <c r="I14" s="69" t="s">
        <v>431</v>
      </c>
      <c r="J14" s="60" t="s">
        <v>1645</v>
      </c>
    </row>
    <row r="15" spans="1:10" ht="140.25" customHeight="1">
      <c r="A15" s="133">
        <v>207</v>
      </c>
      <c r="B15" s="166" t="s">
        <v>86</v>
      </c>
      <c r="C15" s="67" t="s">
        <v>1646</v>
      </c>
      <c r="D15" s="67" t="s">
        <v>2817</v>
      </c>
      <c r="E15" s="133">
        <v>2</v>
      </c>
      <c r="F15" s="65" t="s">
        <v>1647</v>
      </c>
      <c r="G15" s="133" t="s">
        <v>186</v>
      </c>
      <c r="H15" s="133" t="s">
        <v>1648</v>
      </c>
      <c r="I15" s="69" t="s">
        <v>431</v>
      </c>
      <c r="J15" s="60" t="s">
        <v>1649</v>
      </c>
    </row>
    <row r="16" spans="1:10" ht="65.25" customHeight="1">
      <c r="A16" s="133">
        <v>209</v>
      </c>
      <c r="B16" s="166" t="s">
        <v>2323</v>
      </c>
      <c r="C16" s="67" t="s">
        <v>2317</v>
      </c>
      <c r="D16" s="67" t="s">
        <v>2324</v>
      </c>
      <c r="E16" s="133"/>
      <c r="F16" s="65" t="s">
        <v>2325</v>
      </c>
      <c r="G16" s="133" t="s">
        <v>186</v>
      </c>
      <c r="H16" s="133" t="s">
        <v>2326</v>
      </c>
      <c r="I16" s="69" t="s">
        <v>431</v>
      </c>
      <c r="J16" s="60" t="s">
        <v>2327</v>
      </c>
    </row>
    <row r="17" spans="1:10" ht="65.25" customHeight="1">
      <c r="A17" s="133">
        <v>209</v>
      </c>
      <c r="B17" s="166" t="s">
        <v>2323</v>
      </c>
      <c r="C17" s="67" t="s">
        <v>241</v>
      </c>
      <c r="D17" s="67" t="s">
        <v>2328</v>
      </c>
      <c r="E17" s="133"/>
      <c r="F17" s="65" t="s">
        <v>2329</v>
      </c>
      <c r="G17" s="133" t="s">
        <v>186</v>
      </c>
      <c r="H17" s="133" t="s">
        <v>812</v>
      </c>
      <c r="I17" s="69" t="s">
        <v>2330</v>
      </c>
      <c r="J17" s="60" t="s">
        <v>2331</v>
      </c>
    </row>
    <row r="18" spans="1:10" ht="71.25" customHeight="1">
      <c r="A18" s="133">
        <v>209</v>
      </c>
      <c r="B18" s="166" t="s">
        <v>2323</v>
      </c>
      <c r="C18" s="67" t="s">
        <v>241</v>
      </c>
      <c r="D18" s="67" t="s">
        <v>139</v>
      </c>
      <c r="E18" s="133"/>
      <c r="F18" s="65" t="s">
        <v>2332</v>
      </c>
      <c r="G18" s="133" t="s">
        <v>186</v>
      </c>
      <c r="H18" s="133" t="s">
        <v>1459</v>
      </c>
      <c r="I18" s="69" t="s">
        <v>431</v>
      </c>
      <c r="J18" s="60" t="s">
        <v>2333</v>
      </c>
    </row>
    <row r="19" spans="1:10" ht="96" customHeight="1">
      <c r="A19" s="133">
        <v>215</v>
      </c>
      <c r="B19" s="166" t="s">
        <v>2963</v>
      </c>
      <c r="C19" s="67" t="s">
        <v>2964</v>
      </c>
      <c r="D19" s="67" t="s">
        <v>2965</v>
      </c>
      <c r="E19" s="133">
        <v>1</v>
      </c>
      <c r="F19" s="65" t="s">
        <v>2966</v>
      </c>
      <c r="G19" s="133" t="s">
        <v>186</v>
      </c>
      <c r="H19" s="133" t="s">
        <v>2967</v>
      </c>
      <c r="I19" s="69" t="s">
        <v>897</v>
      </c>
      <c r="J19" s="60" t="s">
        <v>2968</v>
      </c>
    </row>
    <row r="20" spans="1:10" ht="127.5" customHeight="1">
      <c r="A20" s="133">
        <v>216</v>
      </c>
      <c r="B20" s="166" t="s">
        <v>512</v>
      </c>
      <c r="C20" s="67" t="s">
        <v>513</v>
      </c>
      <c r="D20" s="67" t="s">
        <v>514</v>
      </c>
      <c r="E20" s="133">
        <v>1</v>
      </c>
      <c r="F20" s="65" t="s">
        <v>334</v>
      </c>
      <c r="G20" s="133" t="s">
        <v>186</v>
      </c>
      <c r="H20" s="68" t="s">
        <v>335</v>
      </c>
      <c r="I20" s="69" t="s">
        <v>336</v>
      </c>
      <c r="J20" s="60" t="s">
        <v>337</v>
      </c>
    </row>
    <row r="21" spans="1:10" ht="127.5" customHeight="1">
      <c r="A21" s="133">
        <v>216</v>
      </c>
      <c r="B21" s="166" t="s">
        <v>512</v>
      </c>
      <c r="C21" s="67" t="s">
        <v>513</v>
      </c>
      <c r="D21" s="67"/>
      <c r="E21" s="133">
        <v>2</v>
      </c>
      <c r="F21" s="65" t="s">
        <v>334</v>
      </c>
      <c r="G21" s="133" t="s">
        <v>186</v>
      </c>
      <c r="H21" s="68" t="s">
        <v>335</v>
      </c>
      <c r="I21" s="69" t="s">
        <v>338</v>
      </c>
      <c r="J21" s="60" t="s">
        <v>339</v>
      </c>
    </row>
    <row r="22" spans="1:10" ht="81.75" customHeight="1">
      <c r="A22" s="133">
        <v>216</v>
      </c>
      <c r="B22" s="166" t="s">
        <v>512</v>
      </c>
      <c r="C22" s="67" t="s">
        <v>515</v>
      </c>
      <c r="D22" s="67"/>
      <c r="E22" s="133">
        <v>3</v>
      </c>
      <c r="F22" s="65" t="s">
        <v>340</v>
      </c>
      <c r="G22" s="133" t="s">
        <v>186</v>
      </c>
      <c r="H22" s="133" t="s">
        <v>341</v>
      </c>
      <c r="I22" s="69" t="s">
        <v>342</v>
      </c>
      <c r="J22" s="60" t="s">
        <v>343</v>
      </c>
    </row>
    <row r="23" spans="1:10" ht="84" customHeight="1">
      <c r="A23" s="133">
        <v>218</v>
      </c>
      <c r="B23" s="166" t="s">
        <v>1409</v>
      </c>
      <c r="C23" s="67" t="s">
        <v>1072</v>
      </c>
      <c r="D23" s="67" t="s">
        <v>52</v>
      </c>
      <c r="E23" s="133">
        <v>1</v>
      </c>
      <c r="F23" s="65" t="s">
        <v>1410</v>
      </c>
      <c r="G23" s="133" t="s">
        <v>586</v>
      </c>
      <c r="H23" s="133" t="s">
        <v>1075</v>
      </c>
      <c r="I23" s="69" t="s">
        <v>1411</v>
      </c>
      <c r="J23" s="60" t="s">
        <v>1412</v>
      </c>
    </row>
    <row r="24" spans="1:10" ht="84" customHeight="1">
      <c r="A24" s="133">
        <v>218</v>
      </c>
      <c r="B24" s="166" t="s">
        <v>1409</v>
      </c>
      <c r="C24" s="67" t="s">
        <v>1072</v>
      </c>
      <c r="D24" s="67" t="s">
        <v>52</v>
      </c>
      <c r="E24" s="133">
        <v>2</v>
      </c>
      <c r="F24" s="65" t="s">
        <v>1413</v>
      </c>
      <c r="G24" s="133" t="s">
        <v>586</v>
      </c>
      <c r="H24" s="133" t="s">
        <v>1076</v>
      </c>
      <c r="I24" s="69" t="s">
        <v>1414</v>
      </c>
      <c r="J24" s="60" t="s">
        <v>1077</v>
      </c>
    </row>
    <row r="25" spans="1:10" ht="153" customHeight="1">
      <c r="A25" s="133">
        <v>218</v>
      </c>
      <c r="B25" s="166" t="s">
        <v>1409</v>
      </c>
      <c r="C25" s="67" t="s">
        <v>1072</v>
      </c>
      <c r="D25" s="67" t="s">
        <v>1415</v>
      </c>
      <c r="E25" s="133">
        <v>3</v>
      </c>
      <c r="F25" s="65" t="s">
        <v>1416</v>
      </c>
      <c r="G25" s="133" t="s">
        <v>586</v>
      </c>
      <c r="H25" s="133" t="s">
        <v>1417</v>
      </c>
      <c r="I25" s="69" t="s">
        <v>431</v>
      </c>
      <c r="J25" s="60" t="s">
        <v>1418</v>
      </c>
    </row>
    <row r="26" spans="1:10" ht="215.25" customHeight="1">
      <c r="A26" s="133">
        <v>218</v>
      </c>
      <c r="B26" s="166" t="s">
        <v>1409</v>
      </c>
      <c r="C26" s="67" t="s">
        <v>1072</v>
      </c>
      <c r="D26" s="67" t="s">
        <v>2760</v>
      </c>
      <c r="E26" s="133">
        <v>4</v>
      </c>
      <c r="F26" s="65" t="s">
        <v>2761</v>
      </c>
      <c r="G26" s="133" t="s">
        <v>586</v>
      </c>
      <c r="H26" s="133" t="s">
        <v>1075</v>
      </c>
      <c r="I26" s="69" t="s">
        <v>668</v>
      </c>
      <c r="J26" s="60" t="s">
        <v>2762</v>
      </c>
    </row>
    <row r="27" spans="1:10" ht="153" customHeight="1">
      <c r="A27" s="133">
        <v>218</v>
      </c>
      <c r="B27" s="166" t="s">
        <v>1409</v>
      </c>
      <c r="C27" s="67" t="s">
        <v>1072</v>
      </c>
      <c r="D27" s="67"/>
      <c r="E27" s="133">
        <v>5</v>
      </c>
      <c r="F27" s="65" t="s">
        <v>2763</v>
      </c>
      <c r="G27" s="133" t="s">
        <v>586</v>
      </c>
      <c r="H27" s="133" t="s">
        <v>1075</v>
      </c>
      <c r="I27" s="69" t="s">
        <v>2764</v>
      </c>
      <c r="J27" s="60" t="s">
        <v>2765</v>
      </c>
    </row>
    <row r="28" spans="1:10" ht="153" customHeight="1">
      <c r="A28" s="133">
        <v>218</v>
      </c>
      <c r="B28" s="166" t="s">
        <v>1409</v>
      </c>
      <c r="C28" s="67" t="s">
        <v>1072</v>
      </c>
      <c r="D28" s="67"/>
      <c r="E28" s="133">
        <v>6</v>
      </c>
      <c r="F28" s="65" t="s">
        <v>2766</v>
      </c>
      <c r="G28" s="133" t="s">
        <v>586</v>
      </c>
      <c r="H28" s="133" t="s">
        <v>1075</v>
      </c>
      <c r="I28" s="69" t="s">
        <v>2767</v>
      </c>
      <c r="J28" s="60" t="s">
        <v>2768</v>
      </c>
    </row>
    <row r="29" spans="1:10" ht="148.5" customHeight="1">
      <c r="A29" s="133">
        <v>220</v>
      </c>
      <c r="B29" s="166" t="s">
        <v>1003</v>
      </c>
      <c r="C29" s="67" t="s">
        <v>1004</v>
      </c>
      <c r="D29" s="67"/>
      <c r="E29" s="133">
        <v>3</v>
      </c>
      <c r="F29" s="65" t="s">
        <v>1051</v>
      </c>
      <c r="G29" s="133" t="s">
        <v>186</v>
      </c>
      <c r="H29" s="133"/>
      <c r="I29" s="69"/>
      <c r="J29" s="60" t="s">
        <v>1052</v>
      </c>
    </row>
    <row r="30" spans="1:10" ht="175.5" customHeight="1">
      <c r="A30" s="133">
        <v>220</v>
      </c>
      <c r="B30" s="166" t="s">
        <v>1003</v>
      </c>
      <c r="C30" s="67" t="s">
        <v>1004</v>
      </c>
      <c r="D30" s="67"/>
      <c r="E30" s="133">
        <v>8</v>
      </c>
      <c r="F30" s="65" t="s">
        <v>1053</v>
      </c>
      <c r="G30" s="133"/>
      <c r="H30" s="133"/>
      <c r="I30" s="69"/>
      <c r="J30" s="60" t="s">
        <v>1054</v>
      </c>
    </row>
    <row r="31" spans="1:10" ht="94.5">
      <c r="A31" s="133">
        <v>221</v>
      </c>
      <c r="B31" s="166" t="s">
        <v>118</v>
      </c>
      <c r="C31" s="67" t="s">
        <v>1811</v>
      </c>
      <c r="D31" s="67"/>
      <c r="E31" s="133">
        <v>1</v>
      </c>
      <c r="F31" s="65" t="s">
        <v>967</v>
      </c>
      <c r="G31" s="133" t="s">
        <v>177</v>
      </c>
      <c r="H31" s="133" t="s">
        <v>1812</v>
      </c>
      <c r="I31" s="69" t="s">
        <v>1813</v>
      </c>
      <c r="J31" s="60" t="s">
        <v>1814</v>
      </c>
    </row>
    <row r="32" spans="1:10" ht="71.25">
      <c r="A32" s="133">
        <v>221</v>
      </c>
      <c r="B32" s="166" t="s">
        <v>118</v>
      </c>
      <c r="C32" s="67" t="s">
        <v>1811</v>
      </c>
      <c r="D32" s="67"/>
      <c r="E32" s="133">
        <v>2</v>
      </c>
      <c r="F32" s="65" t="s">
        <v>1815</v>
      </c>
      <c r="G32" s="133" t="s">
        <v>177</v>
      </c>
      <c r="H32" s="133" t="s">
        <v>1816</v>
      </c>
      <c r="I32" s="69" t="s">
        <v>1817</v>
      </c>
      <c r="J32" s="60" t="s">
        <v>1818</v>
      </c>
    </row>
    <row r="33" spans="1:10" ht="121.5">
      <c r="A33" s="133">
        <v>221</v>
      </c>
      <c r="B33" s="166" t="s">
        <v>118</v>
      </c>
      <c r="C33" s="67" t="s">
        <v>1811</v>
      </c>
      <c r="D33" s="67"/>
      <c r="E33" s="133">
        <v>3</v>
      </c>
      <c r="F33" s="65" t="s">
        <v>1819</v>
      </c>
      <c r="G33" s="133" t="s">
        <v>177</v>
      </c>
      <c r="H33" s="133" t="s">
        <v>1820</v>
      </c>
      <c r="I33" s="69" t="s">
        <v>1817</v>
      </c>
      <c r="J33" s="60" t="s">
        <v>1821</v>
      </c>
    </row>
    <row r="34" spans="1:10" ht="58.5" customHeight="1">
      <c r="A34" s="133">
        <v>221</v>
      </c>
      <c r="B34" s="166" t="s">
        <v>118</v>
      </c>
      <c r="C34" s="67" t="s">
        <v>1811</v>
      </c>
      <c r="D34" s="67"/>
      <c r="E34" s="133">
        <v>4</v>
      </c>
      <c r="F34" s="65" t="s">
        <v>1825</v>
      </c>
      <c r="G34" s="133" t="s">
        <v>177</v>
      </c>
      <c r="H34" s="133" t="s">
        <v>1826</v>
      </c>
      <c r="I34" s="69" t="s">
        <v>431</v>
      </c>
      <c r="J34" s="60" t="s">
        <v>1827</v>
      </c>
    </row>
    <row r="35" spans="1:10" ht="108">
      <c r="A35" s="133">
        <v>221</v>
      </c>
      <c r="B35" s="166" t="s">
        <v>118</v>
      </c>
      <c r="C35" s="67" t="s">
        <v>1811</v>
      </c>
      <c r="D35" s="67"/>
      <c r="E35" s="133">
        <v>5</v>
      </c>
      <c r="F35" s="65" t="s">
        <v>1822</v>
      </c>
      <c r="G35" s="133" t="s">
        <v>177</v>
      </c>
      <c r="H35" s="133" t="s">
        <v>1823</v>
      </c>
      <c r="I35" s="69" t="s">
        <v>1813</v>
      </c>
      <c r="J35" s="60" t="s">
        <v>1824</v>
      </c>
    </row>
    <row r="36" spans="1:10" ht="57.75" customHeight="1">
      <c r="A36" s="133">
        <v>225</v>
      </c>
      <c r="B36" s="166" t="s">
        <v>1942</v>
      </c>
      <c r="C36" s="67" t="s">
        <v>1943</v>
      </c>
      <c r="D36" s="67" t="s">
        <v>1944</v>
      </c>
      <c r="E36" s="133"/>
      <c r="F36" s="65" t="s">
        <v>1945</v>
      </c>
      <c r="G36" s="133" t="s">
        <v>1946</v>
      </c>
      <c r="H36" s="133" t="s">
        <v>328</v>
      </c>
      <c r="I36" s="69" t="s">
        <v>563</v>
      </c>
      <c r="J36" s="60" t="s">
        <v>1947</v>
      </c>
    </row>
    <row r="37" spans="1:10" ht="96" customHeight="1">
      <c r="A37" s="133">
        <v>229</v>
      </c>
      <c r="B37" s="166" t="s">
        <v>70</v>
      </c>
      <c r="C37" s="67" t="s">
        <v>1900</v>
      </c>
      <c r="D37" s="67" t="s">
        <v>1904</v>
      </c>
      <c r="E37" s="133">
        <v>1</v>
      </c>
      <c r="F37" s="65" t="s">
        <v>1905</v>
      </c>
      <c r="G37" s="133" t="s">
        <v>186</v>
      </c>
      <c r="H37" s="133" t="s">
        <v>1906</v>
      </c>
      <c r="I37" s="69" t="s">
        <v>1907</v>
      </c>
      <c r="J37" s="60" t="s">
        <v>1908</v>
      </c>
    </row>
    <row r="38" spans="1:10" ht="171.75" customHeight="1" thickBot="1">
      <c r="A38" s="133">
        <v>229</v>
      </c>
      <c r="B38" s="166" t="s">
        <v>70</v>
      </c>
      <c r="C38" s="67" t="s">
        <v>1900</v>
      </c>
      <c r="D38" s="67"/>
      <c r="E38" s="133">
        <v>2</v>
      </c>
      <c r="F38" s="65" t="s">
        <v>1909</v>
      </c>
      <c r="G38" s="133" t="s">
        <v>186</v>
      </c>
      <c r="H38" s="133" t="s">
        <v>1910</v>
      </c>
      <c r="I38" s="69" t="s">
        <v>1911</v>
      </c>
      <c r="J38" s="60" t="s">
        <v>1912</v>
      </c>
    </row>
    <row r="39" spans="1:10" ht="119.25" customHeight="1" thickTop="1">
      <c r="A39" s="182">
        <v>231</v>
      </c>
      <c r="B39" s="189" t="s">
        <v>2980</v>
      </c>
      <c r="C39" s="190" t="s">
        <v>2975</v>
      </c>
      <c r="D39" s="181" t="s">
        <v>2981</v>
      </c>
      <c r="E39" s="182">
        <v>1</v>
      </c>
      <c r="F39" s="180" t="s">
        <v>2683</v>
      </c>
      <c r="G39" s="183" t="s">
        <v>201</v>
      </c>
      <c r="H39" s="183" t="s">
        <v>2982</v>
      </c>
      <c r="I39" s="192" t="s">
        <v>2983</v>
      </c>
      <c r="J39" s="193" t="s">
        <v>2684</v>
      </c>
    </row>
    <row r="40" spans="1:10" ht="280.5" customHeight="1">
      <c r="A40" s="184">
        <v>231</v>
      </c>
      <c r="B40" s="41" t="s">
        <v>2980</v>
      </c>
      <c r="C40" s="42" t="s">
        <v>2975</v>
      </c>
      <c r="D40" s="42" t="s">
        <v>2984</v>
      </c>
      <c r="E40" s="184">
        <v>2</v>
      </c>
      <c r="F40" s="3" t="s">
        <v>957</v>
      </c>
      <c r="G40" s="185" t="s">
        <v>201</v>
      </c>
      <c r="H40" s="185" t="s">
        <v>2685</v>
      </c>
      <c r="I40" s="119" t="s">
        <v>2686</v>
      </c>
      <c r="J40" s="119" t="s">
        <v>2687</v>
      </c>
    </row>
    <row r="41" spans="1:10" ht="104.25" customHeight="1">
      <c r="A41" s="184">
        <v>231</v>
      </c>
      <c r="B41" s="41" t="s">
        <v>2980</v>
      </c>
      <c r="C41" s="42" t="s">
        <v>2975</v>
      </c>
      <c r="D41" s="42" t="s">
        <v>965</v>
      </c>
      <c r="E41" s="184">
        <v>3</v>
      </c>
      <c r="F41" s="3" t="s">
        <v>2688</v>
      </c>
      <c r="G41" s="185" t="s">
        <v>186</v>
      </c>
      <c r="H41" s="185" t="s">
        <v>2689</v>
      </c>
      <c r="I41" s="119" t="s">
        <v>883</v>
      </c>
      <c r="J41" s="119" t="s">
        <v>2690</v>
      </c>
    </row>
    <row r="42" spans="1:10" ht="352.5" customHeight="1">
      <c r="A42" s="184">
        <v>231</v>
      </c>
      <c r="B42" s="41" t="s">
        <v>2980</v>
      </c>
      <c r="C42" s="42" t="s">
        <v>2975</v>
      </c>
      <c r="D42" s="42" t="s">
        <v>2985</v>
      </c>
      <c r="E42" s="184">
        <v>4</v>
      </c>
      <c r="F42" s="3" t="s">
        <v>2691</v>
      </c>
      <c r="G42" s="185" t="s">
        <v>186</v>
      </c>
      <c r="H42" s="185" t="s">
        <v>2692</v>
      </c>
      <c r="I42" s="119" t="s">
        <v>1196</v>
      </c>
      <c r="J42" s="191" t="s">
        <v>2693</v>
      </c>
    </row>
    <row r="43" spans="1:10" ht="256.5">
      <c r="A43" s="184">
        <v>231</v>
      </c>
      <c r="B43" s="41" t="s">
        <v>2980</v>
      </c>
      <c r="C43" s="42" t="s">
        <v>2975</v>
      </c>
      <c r="D43" s="42"/>
      <c r="E43" s="184">
        <v>5</v>
      </c>
      <c r="F43" s="3" t="s">
        <v>2694</v>
      </c>
      <c r="G43" s="185" t="s">
        <v>201</v>
      </c>
      <c r="H43" s="185" t="s">
        <v>2695</v>
      </c>
      <c r="I43" s="119" t="s">
        <v>2686</v>
      </c>
      <c r="J43" s="119" t="s">
        <v>2696</v>
      </c>
    </row>
    <row r="44" spans="1:10" ht="98.25" customHeight="1">
      <c r="A44" s="184">
        <v>231</v>
      </c>
      <c r="B44" s="41" t="s">
        <v>2980</v>
      </c>
      <c r="C44" s="42" t="s">
        <v>2975</v>
      </c>
      <c r="D44" s="42"/>
      <c r="E44" s="184">
        <v>6</v>
      </c>
      <c r="F44" s="3" t="s">
        <v>2697</v>
      </c>
      <c r="G44" s="185" t="s">
        <v>186</v>
      </c>
      <c r="H44" s="185" t="s">
        <v>2698</v>
      </c>
      <c r="I44" s="119" t="s">
        <v>431</v>
      </c>
      <c r="J44" s="119" t="s">
        <v>2699</v>
      </c>
    </row>
    <row r="45" spans="1:10" ht="359.25" customHeight="1">
      <c r="A45" s="184">
        <v>231</v>
      </c>
      <c r="B45" s="41" t="s">
        <v>2980</v>
      </c>
      <c r="C45" s="42" t="s">
        <v>2975</v>
      </c>
      <c r="D45" s="42"/>
      <c r="E45" s="184">
        <v>7</v>
      </c>
      <c r="F45" s="3" t="s">
        <v>2700</v>
      </c>
      <c r="G45" s="185" t="s">
        <v>327</v>
      </c>
      <c r="H45" s="185" t="s">
        <v>2701</v>
      </c>
      <c r="I45" s="119" t="s">
        <v>431</v>
      </c>
      <c r="J45" s="119" t="s">
        <v>2702</v>
      </c>
    </row>
    <row r="46" spans="1:10" ht="102.75" customHeight="1">
      <c r="A46" s="133">
        <v>233</v>
      </c>
      <c r="B46" s="166" t="s">
        <v>3036</v>
      </c>
      <c r="C46" s="67" t="s">
        <v>3037</v>
      </c>
      <c r="D46" s="67" t="s">
        <v>3038</v>
      </c>
      <c r="E46" s="133">
        <v>1</v>
      </c>
      <c r="F46" s="65" t="s">
        <v>3039</v>
      </c>
      <c r="G46" s="133" t="s">
        <v>371</v>
      </c>
      <c r="H46" s="133" t="s">
        <v>955</v>
      </c>
      <c r="I46" s="69" t="s">
        <v>963</v>
      </c>
      <c r="J46" s="60" t="s">
        <v>3040</v>
      </c>
    </row>
    <row r="47" spans="1:10" ht="102.75" customHeight="1">
      <c r="A47" s="133">
        <v>233</v>
      </c>
      <c r="B47" s="166" t="s">
        <v>949</v>
      </c>
      <c r="C47" s="67" t="s">
        <v>950</v>
      </c>
      <c r="D47" s="67"/>
      <c r="E47" s="133">
        <v>2</v>
      </c>
      <c r="F47" s="65" t="s">
        <v>961</v>
      </c>
      <c r="G47" s="133"/>
      <c r="H47" s="133" t="s">
        <v>962</v>
      </c>
      <c r="I47" s="69" t="s">
        <v>963</v>
      </c>
      <c r="J47" s="60" t="s">
        <v>964</v>
      </c>
    </row>
    <row r="48" spans="1:10" ht="102.75" customHeight="1">
      <c r="A48" s="133">
        <v>233</v>
      </c>
      <c r="B48" s="166" t="s">
        <v>143</v>
      </c>
      <c r="C48" s="67" t="s">
        <v>3037</v>
      </c>
      <c r="D48" s="67" t="s">
        <v>3041</v>
      </c>
      <c r="E48" s="133">
        <v>3</v>
      </c>
      <c r="F48" s="65" t="s">
        <v>3039</v>
      </c>
      <c r="G48" s="133" t="s">
        <v>371</v>
      </c>
      <c r="H48" s="133" t="s">
        <v>955</v>
      </c>
      <c r="I48" s="69" t="s">
        <v>956</v>
      </c>
      <c r="J48" s="60" t="s">
        <v>3042</v>
      </c>
    </row>
    <row r="49" spans="1:11" ht="102.75" customHeight="1">
      <c r="A49" s="133">
        <v>233</v>
      </c>
      <c r="B49" s="166" t="s">
        <v>949</v>
      </c>
      <c r="C49" s="67" t="s">
        <v>950</v>
      </c>
      <c r="D49" s="67" t="s">
        <v>613</v>
      </c>
      <c r="E49" s="133">
        <v>4</v>
      </c>
      <c r="F49" s="65" t="s">
        <v>957</v>
      </c>
      <c r="G49" s="133" t="s">
        <v>177</v>
      </c>
      <c r="H49" s="133" t="s">
        <v>958</v>
      </c>
      <c r="I49" s="69" t="s">
        <v>959</v>
      </c>
      <c r="J49" s="60" t="s">
        <v>960</v>
      </c>
    </row>
    <row r="50" spans="1:11" ht="116.25" customHeight="1">
      <c r="A50" s="133">
        <v>235</v>
      </c>
      <c r="B50" s="166" t="s">
        <v>1115</v>
      </c>
      <c r="C50" s="67" t="s">
        <v>1116</v>
      </c>
      <c r="D50" s="67"/>
      <c r="E50" s="133">
        <v>1</v>
      </c>
      <c r="F50" s="65" t="s">
        <v>1157</v>
      </c>
      <c r="G50" s="133" t="s">
        <v>201</v>
      </c>
      <c r="H50" s="133" t="s">
        <v>1158</v>
      </c>
      <c r="I50" s="69" t="s">
        <v>883</v>
      </c>
      <c r="J50" s="60" t="s">
        <v>1159</v>
      </c>
    </row>
    <row r="51" spans="1:11" ht="57.75" customHeight="1">
      <c r="A51" s="133">
        <v>235</v>
      </c>
      <c r="B51" s="166" t="s">
        <v>1115</v>
      </c>
      <c r="C51" s="67" t="s">
        <v>1116</v>
      </c>
      <c r="D51" s="67"/>
      <c r="E51" s="133">
        <v>2</v>
      </c>
      <c r="F51" s="65" t="s">
        <v>1180</v>
      </c>
      <c r="G51" s="133" t="s">
        <v>201</v>
      </c>
      <c r="H51" s="133" t="s">
        <v>1181</v>
      </c>
      <c r="I51" s="69" t="s">
        <v>1182</v>
      </c>
      <c r="J51" s="60" t="s">
        <v>1183</v>
      </c>
    </row>
    <row r="52" spans="1:11" ht="57.75" customHeight="1">
      <c r="A52" s="133">
        <v>235</v>
      </c>
      <c r="B52" s="166" t="s">
        <v>1115</v>
      </c>
      <c r="C52" s="67" t="s">
        <v>1116</v>
      </c>
      <c r="D52" s="67"/>
      <c r="E52" s="133">
        <v>3</v>
      </c>
      <c r="F52" s="65" t="s">
        <v>1192</v>
      </c>
      <c r="G52" s="133" t="s">
        <v>201</v>
      </c>
      <c r="H52" s="133"/>
      <c r="I52" s="69" t="s">
        <v>1193</v>
      </c>
      <c r="J52" s="60" t="s">
        <v>1194</v>
      </c>
      <c r="K52" t="s">
        <v>1130</v>
      </c>
    </row>
    <row r="53" spans="1:11" ht="57.75" customHeight="1">
      <c r="A53" s="133">
        <v>235</v>
      </c>
      <c r="B53" s="166" t="s">
        <v>1115</v>
      </c>
      <c r="C53" s="67" t="s">
        <v>1116</v>
      </c>
      <c r="D53" s="67"/>
      <c r="E53" s="133">
        <v>4</v>
      </c>
      <c r="F53" s="65" t="s">
        <v>1188</v>
      </c>
      <c r="G53" s="133" t="s">
        <v>177</v>
      </c>
      <c r="H53" s="133"/>
      <c r="I53" s="69" t="s">
        <v>989</v>
      </c>
      <c r="J53" s="60" t="s">
        <v>1189</v>
      </c>
      <c r="K53" t="s">
        <v>1130</v>
      </c>
    </row>
    <row r="54" spans="1:11" ht="95.25" customHeight="1">
      <c r="A54" s="133">
        <v>235</v>
      </c>
      <c r="B54" s="166" t="s">
        <v>1115</v>
      </c>
      <c r="C54" s="67" t="s">
        <v>1116</v>
      </c>
      <c r="D54" s="67"/>
      <c r="E54" s="133">
        <v>5</v>
      </c>
      <c r="F54" s="65" t="s">
        <v>1203</v>
      </c>
      <c r="G54" s="133" t="s">
        <v>177</v>
      </c>
      <c r="H54" s="133"/>
      <c r="I54" s="69" t="s">
        <v>1193</v>
      </c>
      <c r="J54" s="60" t="s">
        <v>1204</v>
      </c>
      <c r="K54" t="s">
        <v>1130</v>
      </c>
    </row>
    <row r="55" spans="1:11" ht="105.75" customHeight="1">
      <c r="A55" s="133">
        <v>235</v>
      </c>
      <c r="B55" s="166" t="s">
        <v>1115</v>
      </c>
      <c r="C55" s="67" t="s">
        <v>1116</v>
      </c>
      <c r="D55" s="67"/>
      <c r="E55" s="133">
        <v>6</v>
      </c>
      <c r="F55" s="65" t="s">
        <v>1186</v>
      </c>
      <c r="G55" s="133" t="s">
        <v>201</v>
      </c>
      <c r="H55" s="133" t="s">
        <v>1187</v>
      </c>
      <c r="I55" s="69" t="s">
        <v>717</v>
      </c>
      <c r="J55" s="60" t="s">
        <v>2085</v>
      </c>
      <c r="K55" t="s">
        <v>1130</v>
      </c>
    </row>
    <row r="56" spans="1:11" ht="102.75" customHeight="1">
      <c r="A56" s="133">
        <v>235</v>
      </c>
      <c r="B56" s="166" t="s">
        <v>1115</v>
      </c>
      <c r="C56" s="67" t="s">
        <v>1116</v>
      </c>
      <c r="D56" s="67"/>
      <c r="E56" s="133">
        <v>7</v>
      </c>
      <c r="F56" s="65" t="s">
        <v>1160</v>
      </c>
      <c r="G56" s="133" t="s">
        <v>201</v>
      </c>
      <c r="H56" s="133" t="s">
        <v>1161</v>
      </c>
      <c r="I56" s="69" t="s">
        <v>883</v>
      </c>
      <c r="J56" s="60" t="s">
        <v>1162</v>
      </c>
      <c r="K56" t="s">
        <v>1130</v>
      </c>
    </row>
    <row r="57" spans="1:11" ht="66.75" customHeight="1">
      <c r="A57" s="133">
        <v>235</v>
      </c>
      <c r="B57" s="166" t="s">
        <v>1115</v>
      </c>
      <c r="C57" s="67" t="s">
        <v>1116</v>
      </c>
      <c r="D57" s="67"/>
      <c r="E57" s="133">
        <v>8</v>
      </c>
      <c r="F57" s="65" t="s">
        <v>1200</v>
      </c>
      <c r="G57" s="133" t="s">
        <v>201</v>
      </c>
      <c r="H57" s="133"/>
      <c r="I57" s="69" t="s">
        <v>1201</v>
      </c>
      <c r="J57" s="60" t="s">
        <v>1202</v>
      </c>
      <c r="K57" t="s">
        <v>1130</v>
      </c>
    </row>
    <row r="58" spans="1:11" ht="66.75" customHeight="1">
      <c r="A58" s="133">
        <v>235</v>
      </c>
      <c r="B58" s="166" t="s">
        <v>1115</v>
      </c>
      <c r="C58" s="67" t="s">
        <v>1116</v>
      </c>
      <c r="D58" s="67"/>
      <c r="E58" s="133">
        <v>9</v>
      </c>
      <c r="F58" s="65" t="s">
        <v>1198</v>
      </c>
      <c r="G58" s="133"/>
      <c r="H58" s="133"/>
      <c r="I58" s="69"/>
      <c r="J58" s="60" t="s">
        <v>1199</v>
      </c>
    </row>
    <row r="59" spans="1:11" ht="94.5" customHeight="1">
      <c r="A59" s="133">
        <v>235</v>
      </c>
      <c r="B59" s="166" t="s">
        <v>1115</v>
      </c>
      <c r="C59" s="67" t="s">
        <v>1116</v>
      </c>
      <c r="D59" s="67"/>
      <c r="E59" s="133">
        <v>10</v>
      </c>
      <c r="F59" s="65" t="s">
        <v>1184</v>
      </c>
      <c r="G59" s="133" t="s">
        <v>201</v>
      </c>
      <c r="H59" s="133" t="s">
        <v>1185</v>
      </c>
      <c r="I59" s="69" t="s">
        <v>431</v>
      </c>
      <c r="J59" s="60" t="s">
        <v>2086</v>
      </c>
    </row>
    <row r="60" spans="1:11" ht="78" customHeight="1">
      <c r="A60" s="133">
        <v>235</v>
      </c>
      <c r="B60" s="166" t="s">
        <v>1115</v>
      </c>
      <c r="C60" s="67" t="s">
        <v>1116</v>
      </c>
      <c r="D60" s="67"/>
      <c r="E60" s="133">
        <v>11</v>
      </c>
      <c r="F60" s="65" t="s">
        <v>1163</v>
      </c>
      <c r="G60" s="133" t="s">
        <v>201</v>
      </c>
      <c r="H60" s="133" t="s">
        <v>1164</v>
      </c>
      <c r="I60" s="69" t="s">
        <v>1165</v>
      </c>
      <c r="J60" s="60" t="s">
        <v>1166</v>
      </c>
    </row>
    <row r="61" spans="1:11" ht="78" customHeight="1">
      <c r="A61" s="133">
        <v>235</v>
      </c>
      <c r="B61" s="166" t="s">
        <v>1115</v>
      </c>
      <c r="C61" s="67" t="s">
        <v>1116</v>
      </c>
      <c r="D61" s="67"/>
      <c r="E61" s="133">
        <v>12</v>
      </c>
      <c r="F61" s="65" t="s">
        <v>1167</v>
      </c>
      <c r="G61" s="133" t="s">
        <v>1168</v>
      </c>
      <c r="H61" s="133" t="s">
        <v>1169</v>
      </c>
      <c r="I61" s="69" t="s">
        <v>1170</v>
      </c>
      <c r="J61" s="60" t="s">
        <v>1171</v>
      </c>
    </row>
    <row r="62" spans="1:11" ht="78" customHeight="1">
      <c r="A62" s="133">
        <v>235</v>
      </c>
      <c r="B62" s="166" t="s">
        <v>1115</v>
      </c>
      <c r="C62" s="67" t="s">
        <v>1116</v>
      </c>
      <c r="D62" s="67"/>
      <c r="E62" s="133">
        <v>13</v>
      </c>
      <c r="F62" s="65" t="s">
        <v>1172</v>
      </c>
      <c r="G62" s="133" t="s">
        <v>1173</v>
      </c>
      <c r="H62" s="133" t="s">
        <v>1174</v>
      </c>
      <c r="I62" s="69" t="s">
        <v>1175</v>
      </c>
      <c r="J62" s="60" t="s">
        <v>1176</v>
      </c>
    </row>
    <row r="63" spans="1:11" ht="78" customHeight="1">
      <c r="A63" s="133">
        <v>235</v>
      </c>
      <c r="B63" s="166" t="s">
        <v>1115</v>
      </c>
      <c r="C63" s="67" t="s">
        <v>1116</v>
      </c>
      <c r="D63" s="67"/>
      <c r="E63" s="133">
        <v>14</v>
      </c>
      <c r="F63" s="65" t="s">
        <v>1177</v>
      </c>
      <c r="G63" s="133" t="s">
        <v>201</v>
      </c>
      <c r="H63" s="133" t="s">
        <v>1178</v>
      </c>
      <c r="I63" s="69" t="s">
        <v>1175</v>
      </c>
      <c r="J63" s="60" t="s">
        <v>1179</v>
      </c>
    </row>
    <row r="64" spans="1:11" ht="78" customHeight="1">
      <c r="A64" s="133">
        <v>235</v>
      </c>
      <c r="B64" s="166" t="s">
        <v>1115</v>
      </c>
      <c r="C64" s="67" t="s">
        <v>1116</v>
      </c>
      <c r="D64" s="67"/>
      <c r="E64" s="133">
        <v>15</v>
      </c>
      <c r="F64" s="65" t="s">
        <v>1190</v>
      </c>
      <c r="G64" s="133" t="s">
        <v>177</v>
      </c>
      <c r="H64" s="133"/>
      <c r="I64" s="69" t="s">
        <v>897</v>
      </c>
      <c r="J64" s="60" t="s">
        <v>1191</v>
      </c>
    </row>
    <row r="65" spans="1:10" ht="78" customHeight="1">
      <c r="A65" s="133">
        <v>235</v>
      </c>
      <c r="B65" s="166" t="s">
        <v>1115</v>
      </c>
      <c r="C65" s="67" t="s">
        <v>1116</v>
      </c>
      <c r="D65" s="67"/>
      <c r="E65" s="133">
        <v>16</v>
      </c>
      <c r="F65" s="65" t="s">
        <v>1195</v>
      </c>
      <c r="G65" s="133" t="s">
        <v>201</v>
      </c>
      <c r="H65" s="133"/>
      <c r="I65" s="69" t="s">
        <v>1196</v>
      </c>
      <c r="J65" s="60" t="s">
        <v>1197</v>
      </c>
    </row>
    <row r="66" spans="1:10" ht="63">
      <c r="A66" s="133">
        <v>236</v>
      </c>
      <c r="B66" s="166" t="s">
        <v>1850</v>
      </c>
      <c r="C66" s="67"/>
      <c r="D66" s="67"/>
      <c r="E66" s="133">
        <v>2</v>
      </c>
      <c r="F66" s="65" t="s">
        <v>1851</v>
      </c>
      <c r="G66" s="134" t="s">
        <v>186</v>
      </c>
      <c r="H66" s="134">
        <v>284</v>
      </c>
      <c r="I66" s="135" t="s">
        <v>911</v>
      </c>
      <c r="J66" s="60" t="s">
        <v>1852</v>
      </c>
    </row>
    <row r="67" spans="1:10" ht="63">
      <c r="A67" s="133">
        <v>236</v>
      </c>
      <c r="B67" s="166" t="s">
        <v>1853</v>
      </c>
      <c r="C67" s="67"/>
      <c r="D67" s="67"/>
      <c r="E67" s="133">
        <v>3</v>
      </c>
      <c r="F67" s="65" t="s">
        <v>1854</v>
      </c>
      <c r="G67" s="134" t="s">
        <v>186</v>
      </c>
      <c r="H67" s="134">
        <v>285</v>
      </c>
      <c r="I67" s="135" t="s">
        <v>912</v>
      </c>
      <c r="J67" s="60" t="s">
        <v>913</v>
      </c>
    </row>
    <row r="68" spans="1:10" ht="203.25" customHeight="1">
      <c r="A68" s="133">
        <v>236</v>
      </c>
      <c r="B68" s="166" t="s">
        <v>1850</v>
      </c>
      <c r="C68" s="67"/>
      <c r="D68" s="67"/>
      <c r="E68" s="133"/>
      <c r="F68" s="65" t="s">
        <v>914</v>
      </c>
      <c r="G68" s="134" t="s">
        <v>264</v>
      </c>
      <c r="H68" s="134" t="s">
        <v>915</v>
      </c>
      <c r="I68" s="135" t="s">
        <v>431</v>
      </c>
      <c r="J68" s="60" t="s">
        <v>916</v>
      </c>
    </row>
    <row r="69" spans="1:10" ht="210" customHeight="1">
      <c r="A69" s="133">
        <v>237</v>
      </c>
      <c r="B69" s="166" t="s">
        <v>66</v>
      </c>
      <c r="C69" s="67" t="s">
        <v>917</v>
      </c>
      <c r="D69" s="67" t="s">
        <v>918</v>
      </c>
      <c r="E69" s="133">
        <v>1</v>
      </c>
      <c r="F69" s="65" t="s">
        <v>1855</v>
      </c>
      <c r="G69" s="134" t="s">
        <v>186</v>
      </c>
      <c r="H69" s="134" t="s">
        <v>919</v>
      </c>
      <c r="I69" s="135" t="s">
        <v>920</v>
      </c>
      <c r="J69" s="60" t="s">
        <v>1856</v>
      </c>
    </row>
    <row r="70" spans="1:10" ht="137.25" customHeight="1">
      <c r="A70" s="133">
        <v>237</v>
      </c>
      <c r="B70" s="166" t="s">
        <v>66</v>
      </c>
      <c r="C70" s="67" t="s">
        <v>917</v>
      </c>
      <c r="D70" s="67" t="s">
        <v>918</v>
      </c>
      <c r="E70" s="133">
        <v>2</v>
      </c>
      <c r="F70" s="65" t="s">
        <v>1855</v>
      </c>
      <c r="G70" s="134" t="s">
        <v>186</v>
      </c>
      <c r="H70" s="134" t="s">
        <v>919</v>
      </c>
      <c r="I70" s="135" t="s">
        <v>1857</v>
      </c>
      <c r="J70" s="60" t="s">
        <v>1858</v>
      </c>
    </row>
    <row r="71" spans="1:10" ht="144" customHeight="1">
      <c r="A71" s="133">
        <v>237</v>
      </c>
      <c r="B71" s="166" t="s">
        <v>66</v>
      </c>
      <c r="C71" s="67" t="s">
        <v>1859</v>
      </c>
      <c r="D71" s="67" t="s">
        <v>1860</v>
      </c>
      <c r="E71" s="133">
        <v>3</v>
      </c>
      <c r="F71" s="65" t="s">
        <v>1861</v>
      </c>
      <c r="G71" s="134" t="s">
        <v>1862</v>
      </c>
      <c r="H71" s="134" t="s">
        <v>1863</v>
      </c>
      <c r="I71" s="135" t="s">
        <v>1864</v>
      </c>
      <c r="J71" s="60" t="s">
        <v>1865</v>
      </c>
    </row>
    <row r="72" spans="1:10" ht="144" customHeight="1">
      <c r="A72" s="133">
        <v>237</v>
      </c>
      <c r="B72" s="166" t="s">
        <v>66</v>
      </c>
      <c r="C72" s="67" t="s">
        <v>1842</v>
      </c>
      <c r="D72" s="67" t="s">
        <v>1866</v>
      </c>
      <c r="E72" s="133">
        <v>4</v>
      </c>
      <c r="F72" s="65" t="s">
        <v>1867</v>
      </c>
      <c r="G72" s="134" t="s">
        <v>1862</v>
      </c>
      <c r="H72" s="134" t="s">
        <v>1868</v>
      </c>
      <c r="I72" s="135" t="s">
        <v>1864</v>
      </c>
      <c r="J72" s="60" t="s">
        <v>1869</v>
      </c>
    </row>
    <row r="73" spans="1:10" ht="144" customHeight="1">
      <c r="A73" s="133">
        <v>237</v>
      </c>
      <c r="B73" s="166" t="s">
        <v>66</v>
      </c>
      <c r="C73" s="67" t="s">
        <v>1842</v>
      </c>
      <c r="D73" s="67" t="s">
        <v>1870</v>
      </c>
      <c r="E73" s="133">
        <v>5</v>
      </c>
      <c r="F73" s="65" t="s">
        <v>1871</v>
      </c>
      <c r="G73" s="134" t="s">
        <v>1862</v>
      </c>
      <c r="H73" s="134" t="s">
        <v>1872</v>
      </c>
      <c r="I73" s="135" t="s">
        <v>1864</v>
      </c>
      <c r="J73" s="60" t="s">
        <v>1873</v>
      </c>
    </row>
    <row r="74" spans="1:10" ht="108.75" customHeight="1">
      <c r="A74" s="133">
        <v>237</v>
      </c>
      <c r="B74" s="166" t="s">
        <v>66</v>
      </c>
      <c r="C74" s="67" t="s">
        <v>1842</v>
      </c>
      <c r="D74" s="67" t="s">
        <v>1837</v>
      </c>
      <c r="E74" s="133">
        <v>6</v>
      </c>
      <c r="F74" s="65" t="s">
        <v>1874</v>
      </c>
      <c r="G74" s="134" t="s">
        <v>1862</v>
      </c>
      <c r="H74" s="134" t="s">
        <v>1875</v>
      </c>
      <c r="I74" s="135" t="s">
        <v>1876</v>
      </c>
      <c r="J74" s="60" t="s">
        <v>1877</v>
      </c>
    </row>
    <row r="75" spans="1:10" ht="138.75" customHeight="1">
      <c r="A75" s="133">
        <v>237</v>
      </c>
      <c r="B75" s="166" t="s">
        <v>66</v>
      </c>
      <c r="C75" s="67" t="s">
        <v>2808</v>
      </c>
      <c r="D75" s="67" t="s">
        <v>2809</v>
      </c>
      <c r="E75" s="133">
        <v>7</v>
      </c>
      <c r="F75" s="65" t="s">
        <v>334</v>
      </c>
      <c r="G75" s="134" t="s">
        <v>186</v>
      </c>
      <c r="H75" s="134" t="s">
        <v>335</v>
      </c>
      <c r="I75" s="135" t="s">
        <v>336</v>
      </c>
      <c r="J75" s="60" t="s">
        <v>337</v>
      </c>
    </row>
    <row r="76" spans="1:10" ht="108.75" customHeight="1">
      <c r="A76" s="133">
        <v>237</v>
      </c>
      <c r="B76" s="166" t="s">
        <v>66</v>
      </c>
      <c r="C76" s="67" t="s">
        <v>2810</v>
      </c>
      <c r="D76" s="67" t="s">
        <v>2811</v>
      </c>
      <c r="E76" s="133">
        <v>8</v>
      </c>
      <c r="F76" s="65" t="s">
        <v>2220</v>
      </c>
      <c r="G76" s="134" t="s">
        <v>2166</v>
      </c>
      <c r="H76" s="134" t="s">
        <v>2221</v>
      </c>
      <c r="I76" s="135" t="s">
        <v>2222</v>
      </c>
      <c r="J76" s="60" t="s">
        <v>2223</v>
      </c>
    </row>
    <row r="77" spans="1:10" ht="136.5" customHeight="1">
      <c r="A77" s="133">
        <v>241</v>
      </c>
      <c r="B77" s="166" t="s">
        <v>643</v>
      </c>
      <c r="C77" s="67" t="s">
        <v>301</v>
      </c>
      <c r="D77" s="67"/>
      <c r="E77" s="133">
        <v>1</v>
      </c>
      <c r="F77" s="65" t="s">
        <v>653</v>
      </c>
      <c r="G77" s="134" t="s">
        <v>186</v>
      </c>
      <c r="H77" s="136" t="s">
        <v>654</v>
      </c>
      <c r="I77" s="137" t="s">
        <v>655</v>
      </c>
      <c r="J77" s="60" t="s">
        <v>656</v>
      </c>
    </row>
    <row r="78" spans="1:10" ht="80.25" customHeight="1">
      <c r="A78" s="133">
        <v>241</v>
      </c>
      <c r="B78" s="166" t="s">
        <v>643</v>
      </c>
      <c r="C78" s="67" t="s">
        <v>301</v>
      </c>
      <c r="D78" s="67"/>
      <c r="E78" s="133">
        <v>2</v>
      </c>
      <c r="F78" s="65" t="s">
        <v>657</v>
      </c>
      <c r="G78" s="134" t="s">
        <v>264</v>
      </c>
      <c r="H78" s="136" t="s">
        <v>658</v>
      </c>
      <c r="I78" s="137" t="s">
        <v>431</v>
      </c>
      <c r="J78" s="60" t="s">
        <v>659</v>
      </c>
    </row>
    <row r="79" spans="1:10" ht="88.5" customHeight="1">
      <c r="A79" s="133">
        <v>242</v>
      </c>
      <c r="B79" s="166" t="s">
        <v>1721</v>
      </c>
      <c r="C79" s="67" t="s">
        <v>1704</v>
      </c>
      <c r="D79" s="67" t="s">
        <v>1722</v>
      </c>
      <c r="E79" s="133"/>
      <c r="F79" s="65" t="s">
        <v>1737</v>
      </c>
      <c r="G79" s="134" t="s">
        <v>586</v>
      </c>
      <c r="H79" s="136" t="s">
        <v>1738</v>
      </c>
      <c r="I79" s="137" t="s">
        <v>1739</v>
      </c>
      <c r="J79" s="60" t="s">
        <v>1740</v>
      </c>
    </row>
    <row r="80" spans="1:10" ht="80.25" customHeight="1">
      <c r="A80" s="133">
        <v>243</v>
      </c>
      <c r="B80" s="166" t="s">
        <v>72</v>
      </c>
      <c r="C80" s="67" t="s">
        <v>434</v>
      </c>
      <c r="D80" s="67" t="s">
        <v>452</v>
      </c>
      <c r="E80" s="133">
        <v>1</v>
      </c>
      <c r="F80" s="65" t="s">
        <v>665</v>
      </c>
      <c r="G80" s="134" t="s">
        <v>666</v>
      </c>
      <c r="H80" s="136" t="s">
        <v>667</v>
      </c>
      <c r="I80" s="137" t="s">
        <v>668</v>
      </c>
      <c r="J80" s="60" t="s">
        <v>669</v>
      </c>
    </row>
    <row r="81" spans="1:10" ht="80.25" customHeight="1">
      <c r="A81" s="133">
        <v>243</v>
      </c>
      <c r="B81" s="166" t="s">
        <v>72</v>
      </c>
      <c r="C81" s="67" t="s">
        <v>434</v>
      </c>
      <c r="D81" s="67" t="s">
        <v>452</v>
      </c>
      <c r="E81" s="133">
        <v>2</v>
      </c>
      <c r="F81" s="65" t="s">
        <v>670</v>
      </c>
      <c r="G81" s="134" t="s">
        <v>666</v>
      </c>
      <c r="H81" s="136" t="s">
        <v>667</v>
      </c>
      <c r="I81" s="137" t="s">
        <v>668</v>
      </c>
      <c r="J81" s="60" t="s">
        <v>671</v>
      </c>
    </row>
    <row r="82" spans="1:10" ht="88.5" customHeight="1">
      <c r="A82" s="133">
        <v>243</v>
      </c>
      <c r="B82" s="166" t="s">
        <v>72</v>
      </c>
      <c r="C82" s="67" t="s">
        <v>434</v>
      </c>
      <c r="D82" s="67" t="s">
        <v>452</v>
      </c>
      <c r="E82" s="133">
        <v>3</v>
      </c>
      <c r="F82" s="65" t="s">
        <v>672</v>
      </c>
      <c r="G82" s="134" t="s">
        <v>666</v>
      </c>
      <c r="H82" s="136" t="s">
        <v>673</v>
      </c>
      <c r="I82" s="137" t="s">
        <v>668</v>
      </c>
      <c r="J82" s="60" t="s">
        <v>674</v>
      </c>
    </row>
    <row r="83" spans="1:10" ht="88.5" customHeight="1">
      <c r="A83" s="133">
        <v>243</v>
      </c>
      <c r="B83" s="166" t="s">
        <v>72</v>
      </c>
      <c r="C83" s="67" t="s">
        <v>434</v>
      </c>
      <c r="D83" s="67" t="s">
        <v>452</v>
      </c>
      <c r="E83" s="133">
        <v>4</v>
      </c>
      <c r="F83" s="65" t="s">
        <v>675</v>
      </c>
      <c r="G83" s="134" t="s">
        <v>666</v>
      </c>
      <c r="H83" s="136" t="s">
        <v>676</v>
      </c>
      <c r="I83" s="137" t="s">
        <v>332</v>
      </c>
      <c r="J83" s="60" t="s">
        <v>677</v>
      </c>
    </row>
    <row r="84" spans="1:10" ht="131.25" customHeight="1">
      <c r="A84" s="133">
        <v>244</v>
      </c>
      <c r="B84" s="166" t="s">
        <v>2113</v>
      </c>
      <c r="C84" s="67" t="s">
        <v>1919</v>
      </c>
      <c r="D84" s="67" t="s">
        <v>2114</v>
      </c>
      <c r="E84" s="133">
        <v>1</v>
      </c>
      <c r="F84" s="65" t="s">
        <v>2115</v>
      </c>
      <c r="G84" s="134" t="s">
        <v>186</v>
      </c>
      <c r="H84" s="136" t="s">
        <v>2116</v>
      </c>
      <c r="I84" s="137" t="s">
        <v>2117</v>
      </c>
      <c r="J84" s="60" t="s">
        <v>2118</v>
      </c>
    </row>
    <row r="85" spans="1:10" ht="69.75" customHeight="1">
      <c r="A85" s="133">
        <v>246</v>
      </c>
      <c r="B85" s="166" t="s">
        <v>358</v>
      </c>
      <c r="C85" s="67" t="s">
        <v>359</v>
      </c>
      <c r="D85" s="67" t="s">
        <v>360</v>
      </c>
      <c r="E85" s="133">
        <v>1</v>
      </c>
      <c r="F85" s="65" t="s">
        <v>361</v>
      </c>
      <c r="G85" s="134" t="s">
        <v>177</v>
      </c>
      <c r="H85" s="136" t="s">
        <v>362</v>
      </c>
      <c r="I85" s="137" t="s">
        <v>363</v>
      </c>
      <c r="J85" s="60" t="s">
        <v>364</v>
      </c>
    </row>
    <row r="86" spans="1:10" ht="61.5" customHeight="1">
      <c r="A86" s="133">
        <v>246</v>
      </c>
      <c r="B86" s="166" t="s">
        <v>358</v>
      </c>
      <c r="C86" s="67" t="s">
        <v>359</v>
      </c>
      <c r="D86" s="67" t="s">
        <v>2973</v>
      </c>
      <c r="E86" s="133">
        <v>2</v>
      </c>
      <c r="F86" s="65" t="s">
        <v>365</v>
      </c>
      <c r="G86" s="134" t="s">
        <v>177</v>
      </c>
      <c r="H86" s="136" t="s">
        <v>366</v>
      </c>
      <c r="I86" s="137" t="s">
        <v>363</v>
      </c>
      <c r="J86" s="60" t="s">
        <v>367</v>
      </c>
    </row>
    <row r="87" spans="1:10" ht="67.5" customHeight="1">
      <c r="A87" s="133">
        <v>247</v>
      </c>
      <c r="B87" s="166" t="s">
        <v>1212</v>
      </c>
      <c r="C87" s="67" t="s">
        <v>1213</v>
      </c>
      <c r="D87" s="67" t="s">
        <v>1214</v>
      </c>
      <c r="E87" s="133"/>
      <c r="F87" s="65" t="s">
        <v>1215</v>
      </c>
      <c r="G87" s="134" t="s">
        <v>1216</v>
      </c>
      <c r="H87" s="136" t="s">
        <v>1217</v>
      </c>
      <c r="I87" s="137" t="s">
        <v>1218</v>
      </c>
      <c r="J87" s="60" t="s">
        <v>1219</v>
      </c>
    </row>
    <row r="88" spans="1:10" ht="67.5" customHeight="1">
      <c r="A88" s="133">
        <v>248</v>
      </c>
      <c r="B88" s="166" t="s">
        <v>2743</v>
      </c>
      <c r="C88" s="67" t="s">
        <v>2744</v>
      </c>
      <c r="D88" s="67"/>
      <c r="E88" s="133">
        <v>1</v>
      </c>
      <c r="F88" s="65" t="s">
        <v>2749</v>
      </c>
      <c r="G88" s="134" t="s">
        <v>186</v>
      </c>
      <c r="H88" s="136" t="s">
        <v>2750</v>
      </c>
      <c r="I88" s="137" t="s">
        <v>2751</v>
      </c>
      <c r="J88" s="60" t="s">
        <v>2752</v>
      </c>
    </row>
    <row r="89" spans="1:10" ht="67.5" customHeight="1">
      <c r="A89" s="133">
        <v>248</v>
      </c>
      <c r="B89" s="166" t="s">
        <v>2743</v>
      </c>
      <c r="C89" s="67" t="s">
        <v>2744</v>
      </c>
      <c r="D89" s="67"/>
      <c r="E89" s="133">
        <v>3</v>
      </c>
      <c r="F89" s="65" t="s">
        <v>2753</v>
      </c>
      <c r="G89" s="134" t="s">
        <v>177</v>
      </c>
      <c r="H89" s="136" t="s">
        <v>2754</v>
      </c>
      <c r="I89" s="137" t="s">
        <v>2755</v>
      </c>
      <c r="J89" s="60" t="s">
        <v>2756</v>
      </c>
    </row>
    <row r="90" spans="1:10" ht="69" customHeight="1">
      <c r="A90" s="133">
        <v>249</v>
      </c>
      <c r="B90" s="166" t="s">
        <v>855</v>
      </c>
      <c r="C90" s="67" t="s">
        <v>856</v>
      </c>
      <c r="D90" s="67"/>
      <c r="E90" s="133">
        <v>1</v>
      </c>
      <c r="F90" s="65" t="s">
        <v>861</v>
      </c>
      <c r="G90" s="134" t="s">
        <v>186</v>
      </c>
      <c r="H90" s="136" t="s">
        <v>862</v>
      </c>
      <c r="I90" s="137" t="s">
        <v>863</v>
      </c>
      <c r="J90" s="60" t="s">
        <v>864</v>
      </c>
    </row>
    <row r="91" spans="1:10" ht="69" customHeight="1">
      <c r="A91" s="133">
        <v>250</v>
      </c>
      <c r="B91" s="166" t="s">
        <v>683</v>
      </c>
      <c r="C91" s="67" t="s">
        <v>517</v>
      </c>
      <c r="D91" s="67"/>
      <c r="E91" s="133">
        <v>1</v>
      </c>
      <c r="F91" s="65" t="s">
        <v>689</v>
      </c>
      <c r="G91" s="134" t="s">
        <v>201</v>
      </c>
      <c r="H91" s="136" t="s">
        <v>690</v>
      </c>
      <c r="I91" s="137" t="s">
        <v>691</v>
      </c>
      <c r="J91" s="60" t="s">
        <v>692</v>
      </c>
    </row>
    <row r="92" spans="1:10" ht="60" customHeight="1">
      <c r="A92" s="133">
        <v>250</v>
      </c>
      <c r="B92" s="166" t="s">
        <v>683</v>
      </c>
      <c r="C92" s="67" t="s">
        <v>684</v>
      </c>
      <c r="D92" s="67"/>
      <c r="E92" s="133">
        <v>2</v>
      </c>
      <c r="F92" s="65" t="s">
        <v>693</v>
      </c>
      <c r="G92" s="134" t="s">
        <v>186</v>
      </c>
      <c r="H92" s="136" t="s">
        <v>694</v>
      </c>
      <c r="I92" s="137" t="s">
        <v>695</v>
      </c>
      <c r="J92" s="60" t="s">
        <v>696</v>
      </c>
    </row>
    <row r="93" spans="1:10" ht="60" customHeight="1">
      <c r="A93" s="133">
        <v>250</v>
      </c>
      <c r="B93" s="166" t="s">
        <v>683</v>
      </c>
      <c r="C93" s="67" t="s">
        <v>517</v>
      </c>
      <c r="D93" s="67"/>
      <c r="E93" s="133">
        <v>3</v>
      </c>
      <c r="F93" s="65" t="s">
        <v>697</v>
      </c>
      <c r="G93" s="134" t="s">
        <v>186</v>
      </c>
      <c r="H93" s="136" t="s">
        <v>698</v>
      </c>
      <c r="I93" s="137" t="s">
        <v>431</v>
      </c>
      <c r="J93" s="60" t="s">
        <v>699</v>
      </c>
    </row>
    <row r="94" spans="1:10" ht="136.5" customHeight="1">
      <c r="A94" s="133">
        <v>251</v>
      </c>
      <c r="B94" s="166" t="s">
        <v>1055</v>
      </c>
      <c r="C94" s="67"/>
      <c r="D94" s="67"/>
      <c r="E94" s="133">
        <v>1</v>
      </c>
      <c r="F94" s="65" t="s">
        <v>2770</v>
      </c>
      <c r="G94" s="134" t="s">
        <v>586</v>
      </c>
      <c r="H94" s="136" t="s">
        <v>1060</v>
      </c>
      <c r="I94" s="137" t="s">
        <v>1061</v>
      </c>
      <c r="J94" s="60" t="s">
        <v>1062</v>
      </c>
    </row>
    <row r="95" spans="1:10" ht="42.75" customHeight="1">
      <c r="A95" s="68">
        <v>252</v>
      </c>
      <c r="B95" s="166" t="s">
        <v>2418</v>
      </c>
      <c r="C95" s="67" t="s">
        <v>2419</v>
      </c>
      <c r="D95" s="67"/>
      <c r="E95" s="68">
        <v>1</v>
      </c>
      <c r="F95" s="65" t="s">
        <v>2424</v>
      </c>
      <c r="G95" s="68" t="s">
        <v>327</v>
      </c>
      <c r="H95" s="68" t="s">
        <v>2425</v>
      </c>
      <c r="I95" s="69" t="s">
        <v>2330</v>
      </c>
      <c r="J95" s="60" t="s">
        <v>2426</v>
      </c>
    </row>
    <row r="96" spans="1:10" ht="42.75" customHeight="1">
      <c r="A96" s="68">
        <v>252</v>
      </c>
      <c r="B96" s="166" t="s">
        <v>2418</v>
      </c>
      <c r="C96" s="67" t="s">
        <v>2419</v>
      </c>
      <c r="D96" s="67"/>
      <c r="E96" s="68">
        <v>2</v>
      </c>
      <c r="F96" s="65" t="s">
        <v>2427</v>
      </c>
      <c r="G96" s="68" t="s">
        <v>327</v>
      </c>
      <c r="H96" s="68">
        <v>48</v>
      </c>
      <c r="I96" s="69" t="s">
        <v>2330</v>
      </c>
      <c r="J96" s="60" t="s">
        <v>2428</v>
      </c>
    </row>
    <row r="97" spans="1:10" ht="42.75" customHeight="1">
      <c r="A97" s="68">
        <v>252</v>
      </c>
      <c r="B97" s="166" t="s">
        <v>2418</v>
      </c>
      <c r="C97" s="67" t="s">
        <v>2419</v>
      </c>
      <c r="D97" s="67"/>
      <c r="E97" s="68">
        <v>3</v>
      </c>
      <c r="F97" s="65" t="s">
        <v>2429</v>
      </c>
      <c r="G97" s="68" t="s">
        <v>327</v>
      </c>
      <c r="H97" s="68">
        <v>26</v>
      </c>
      <c r="I97" s="69" t="s">
        <v>2330</v>
      </c>
      <c r="J97" s="60" t="s">
        <v>2430</v>
      </c>
    </row>
    <row r="98" spans="1:10" ht="42.75" customHeight="1">
      <c r="A98" s="68">
        <v>252</v>
      </c>
      <c r="B98" s="166" t="s">
        <v>2418</v>
      </c>
      <c r="C98" s="67" t="s">
        <v>2419</v>
      </c>
      <c r="D98" s="67"/>
      <c r="E98" s="68">
        <v>4</v>
      </c>
      <c r="F98" s="65" t="s">
        <v>2431</v>
      </c>
      <c r="G98" s="68" t="s">
        <v>327</v>
      </c>
      <c r="H98" s="68" t="s">
        <v>2432</v>
      </c>
      <c r="I98" s="69" t="s">
        <v>2330</v>
      </c>
      <c r="J98" s="60" t="s">
        <v>2433</v>
      </c>
    </row>
    <row r="99" spans="1:10" ht="42.75" customHeight="1">
      <c r="A99" s="68">
        <v>252</v>
      </c>
      <c r="B99" s="166" t="s">
        <v>2418</v>
      </c>
      <c r="C99" s="67" t="s">
        <v>2419</v>
      </c>
      <c r="D99" s="67"/>
      <c r="E99" s="68">
        <v>5</v>
      </c>
      <c r="F99" s="65" t="s">
        <v>2434</v>
      </c>
      <c r="G99" s="68" t="s">
        <v>327</v>
      </c>
      <c r="H99" s="68" t="s">
        <v>2435</v>
      </c>
      <c r="I99" s="69" t="s">
        <v>2330</v>
      </c>
      <c r="J99" s="60" t="s">
        <v>2436</v>
      </c>
    </row>
    <row r="100" spans="1:10" ht="42.75" customHeight="1">
      <c r="A100" s="68">
        <v>252</v>
      </c>
      <c r="B100" s="166" t="s">
        <v>2418</v>
      </c>
      <c r="C100" s="67" t="s">
        <v>2419</v>
      </c>
      <c r="D100" s="67"/>
      <c r="E100" s="68">
        <v>6</v>
      </c>
      <c r="F100" s="65" t="s">
        <v>2437</v>
      </c>
      <c r="G100" s="68" t="s">
        <v>327</v>
      </c>
      <c r="H100" s="68" t="s">
        <v>2438</v>
      </c>
      <c r="I100" s="69" t="s">
        <v>2330</v>
      </c>
      <c r="J100" s="60" t="s">
        <v>2439</v>
      </c>
    </row>
    <row r="101" spans="1:10" ht="42.75" customHeight="1">
      <c r="A101" s="68">
        <v>252</v>
      </c>
      <c r="B101" s="166" t="s">
        <v>2418</v>
      </c>
      <c r="C101" s="67" t="s">
        <v>2419</v>
      </c>
      <c r="D101" s="67"/>
      <c r="E101" s="68">
        <v>7</v>
      </c>
      <c r="F101" s="65" t="s">
        <v>2440</v>
      </c>
      <c r="G101" s="68" t="s">
        <v>327</v>
      </c>
      <c r="H101" s="68">
        <v>63</v>
      </c>
      <c r="I101" s="69" t="s">
        <v>2330</v>
      </c>
      <c r="J101" s="60" t="s">
        <v>2441</v>
      </c>
    </row>
    <row r="102" spans="1:10" ht="42.75" customHeight="1">
      <c r="A102" s="68">
        <v>252</v>
      </c>
      <c r="B102" s="166" t="s">
        <v>2418</v>
      </c>
      <c r="C102" s="67" t="s">
        <v>2419</v>
      </c>
      <c r="D102" s="67"/>
      <c r="E102" s="68">
        <v>8</v>
      </c>
      <c r="F102" s="65" t="s">
        <v>2442</v>
      </c>
      <c r="G102" s="68" t="s">
        <v>327</v>
      </c>
      <c r="H102" s="68">
        <v>64</v>
      </c>
      <c r="I102" s="69" t="s">
        <v>2330</v>
      </c>
      <c r="J102" s="60" t="s">
        <v>2443</v>
      </c>
    </row>
    <row r="103" spans="1:10" ht="42.75" customHeight="1">
      <c r="A103" s="68">
        <v>252</v>
      </c>
      <c r="B103" s="166" t="s">
        <v>2418</v>
      </c>
      <c r="C103" s="67" t="s">
        <v>2419</v>
      </c>
      <c r="D103" s="67"/>
      <c r="E103" s="68">
        <v>9</v>
      </c>
      <c r="F103" s="65" t="s">
        <v>2444</v>
      </c>
      <c r="G103" s="68" t="s">
        <v>327</v>
      </c>
      <c r="H103" s="68">
        <v>114</v>
      </c>
      <c r="I103" s="69" t="s">
        <v>2330</v>
      </c>
      <c r="J103" s="60" t="s">
        <v>2445</v>
      </c>
    </row>
    <row r="104" spans="1:10" ht="42.75" customHeight="1">
      <c r="A104" s="68">
        <v>252</v>
      </c>
      <c r="B104" s="166" t="s">
        <v>2418</v>
      </c>
      <c r="C104" s="67" t="s">
        <v>2419</v>
      </c>
      <c r="D104" s="67"/>
      <c r="E104" s="68">
        <v>10</v>
      </c>
      <c r="F104" s="65" t="s">
        <v>2446</v>
      </c>
      <c r="G104" s="68" t="s">
        <v>327</v>
      </c>
      <c r="H104" s="68">
        <v>115</v>
      </c>
      <c r="I104" s="69" t="s">
        <v>2330</v>
      </c>
      <c r="J104" s="60" t="s">
        <v>2447</v>
      </c>
    </row>
    <row r="105" spans="1:10" ht="42.75" customHeight="1">
      <c r="A105" s="68">
        <v>252</v>
      </c>
      <c r="B105" s="166" t="s">
        <v>2418</v>
      </c>
      <c r="C105" s="67" t="s">
        <v>2419</v>
      </c>
      <c r="D105" s="67"/>
      <c r="E105" s="68">
        <v>11</v>
      </c>
      <c r="F105" s="65" t="s">
        <v>2448</v>
      </c>
      <c r="G105" s="68" t="s">
        <v>327</v>
      </c>
      <c r="H105" s="68" t="s">
        <v>2449</v>
      </c>
      <c r="I105" s="69" t="s">
        <v>2330</v>
      </c>
      <c r="J105" s="60" t="s">
        <v>2450</v>
      </c>
    </row>
    <row r="106" spans="1:10" ht="42.75" customHeight="1">
      <c r="A106" s="68">
        <v>252</v>
      </c>
      <c r="B106" s="166" t="s">
        <v>2418</v>
      </c>
      <c r="C106" s="67" t="s">
        <v>2419</v>
      </c>
      <c r="D106" s="67"/>
      <c r="E106" s="68">
        <v>12</v>
      </c>
      <c r="F106" s="65" t="s">
        <v>2451</v>
      </c>
      <c r="G106" s="68" t="s">
        <v>327</v>
      </c>
      <c r="H106" s="68" t="s">
        <v>2452</v>
      </c>
      <c r="I106" s="69" t="s">
        <v>2330</v>
      </c>
      <c r="J106" s="60" t="s">
        <v>2453</v>
      </c>
    </row>
    <row r="107" spans="1:10" ht="67.5">
      <c r="A107" s="68">
        <v>254</v>
      </c>
      <c r="B107" s="166" t="s">
        <v>2382</v>
      </c>
      <c r="C107" s="67" t="s">
        <v>2393</v>
      </c>
      <c r="D107" s="67" t="s">
        <v>2394</v>
      </c>
      <c r="E107" s="68">
        <v>1</v>
      </c>
      <c r="F107" s="65" t="s">
        <v>2395</v>
      </c>
      <c r="G107" s="68" t="s">
        <v>327</v>
      </c>
      <c r="H107" s="68" t="s">
        <v>2396</v>
      </c>
      <c r="I107" s="69" t="s">
        <v>2397</v>
      </c>
      <c r="J107" s="60" t="s">
        <v>2398</v>
      </c>
    </row>
    <row r="108" spans="1:10" ht="156" customHeight="1">
      <c r="A108" s="68">
        <v>254</v>
      </c>
      <c r="B108" s="166" t="s">
        <v>2382</v>
      </c>
      <c r="C108" s="67" t="s">
        <v>1234</v>
      </c>
      <c r="D108" s="67" t="s">
        <v>2399</v>
      </c>
      <c r="E108" s="68">
        <v>2</v>
      </c>
      <c r="F108" s="65" t="s">
        <v>2400</v>
      </c>
      <c r="G108" s="68" t="s">
        <v>186</v>
      </c>
      <c r="H108" s="68" t="s">
        <v>1459</v>
      </c>
      <c r="I108" s="69" t="s">
        <v>431</v>
      </c>
      <c r="J108" s="60" t="s">
        <v>2401</v>
      </c>
    </row>
    <row r="109" spans="1:10" ht="86.25" customHeight="1">
      <c r="A109" s="68">
        <v>254</v>
      </c>
      <c r="B109" s="166" t="s">
        <v>2382</v>
      </c>
      <c r="C109" s="67" t="s">
        <v>1234</v>
      </c>
      <c r="D109" s="67" t="s">
        <v>2402</v>
      </c>
      <c r="E109" s="68">
        <v>3</v>
      </c>
      <c r="F109" s="65" t="s">
        <v>2403</v>
      </c>
      <c r="G109" s="68" t="s">
        <v>177</v>
      </c>
      <c r="H109" s="68" t="s">
        <v>2404</v>
      </c>
      <c r="I109" s="69" t="s">
        <v>2405</v>
      </c>
      <c r="J109" s="60" t="s">
        <v>2406</v>
      </c>
    </row>
    <row r="110" spans="1:10" ht="62.25" customHeight="1">
      <c r="A110" s="68">
        <v>254</v>
      </c>
      <c r="B110" s="166" t="s">
        <v>2382</v>
      </c>
      <c r="C110" s="67" t="s">
        <v>1234</v>
      </c>
      <c r="D110" s="67" t="s">
        <v>2407</v>
      </c>
      <c r="E110" s="68">
        <v>4</v>
      </c>
      <c r="F110" s="65" t="s">
        <v>2408</v>
      </c>
      <c r="G110" s="68" t="s">
        <v>177</v>
      </c>
      <c r="H110" s="68" t="s">
        <v>2409</v>
      </c>
      <c r="I110" s="69" t="s">
        <v>2410</v>
      </c>
      <c r="J110" s="60" t="s">
        <v>2411</v>
      </c>
    </row>
    <row r="111" spans="1:10" ht="62.25" customHeight="1">
      <c r="A111" s="68">
        <v>254</v>
      </c>
      <c r="B111" s="166" t="s">
        <v>57</v>
      </c>
      <c r="C111" s="67" t="s">
        <v>583</v>
      </c>
      <c r="D111" s="67"/>
      <c r="E111" s="68">
        <v>5</v>
      </c>
      <c r="F111" s="65" t="s">
        <v>1479</v>
      </c>
      <c r="G111" s="68" t="s">
        <v>186</v>
      </c>
      <c r="H111" s="68" t="s">
        <v>1480</v>
      </c>
      <c r="I111" s="69" t="s">
        <v>2818</v>
      </c>
      <c r="J111" s="60" t="s">
        <v>2819</v>
      </c>
    </row>
    <row r="112" spans="1:10" ht="62.25" customHeight="1">
      <c r="A112" s="133">
        <v>256</v>
      </c>
      <c r="B112" s="166" t="s">
        <v>23</v>
      </c>
      <c r="C112" s="67" t="s">
        <v>1914</v>
      </c>
      <c r="D112" s="67" t="s">
        <v>1969</v>
      </c>
      <c r="E112" s="133">
        <v>1</v>
      </c>
      <c r="F112" s="65" t="s">
        <v>1970</v>
      </c>
      <c r="G112" s="134" t="s">
        <v>327</v>
      </c>
      <c r="H112" s="136" t="s">
        <v>1971</v>
      </c>
      <c r="I112" s="137" t="s">
        <v>1972</v>
      </c>
      <c r="J112" s="60" t="s">
        <v>1973</v>
      </c>
    </row>
    <row r="113" spans="1:10" ht="135">
      <c r="A113" s="133">
        <v>256</v>
      </c>
      <c r="B113" s="166" t="s">
        <v>23</v>
      </c>
      <c r="C113" s="67" t="s">
        <v>1900</v>
      </c>
      <c r="D113" s="67" t="s">
        <v>1962</v>
      </c>
      <c r="E113" s="133">
        <v>2</v>
      </c>
      <c r="F113" s="65" t="s">
        <v>2146</v>
      </c>
      <c r="G113" s="134" t="s">
        <v>186</v>
      </c>
      <c r="H113" s="136" t="s">
        <v>1963</v>
      </c>
      <c r="I113" s="137" t="s">
        <v>2145</v>
      </c>
      <c r="J113" s="60" t="s">
        <v>1964</v>
      </c>
    </row>
    <row r="114" spans="1:10" ht="69.75" customHeight="1">
      <c r="A114" s="133">
        <v>256</v>
      </c>
      <c r="B114" s="166" t="s">
        <v>23</v>
      </c>
      <c r="C114" s="67" t="s">
        <v>1900</v>
      </c>
      <c r="D114" s="67" t="s">
        <v>1965</v>
      </c>
      <c r="E114" s="133">
        <v>3</v>
      </c>
      <c r="F114" s="65" t="s">
        <v>1966</v>
      </c>
      <c r="G114" s="134" t="s">
        <v>586</v>
      </c>
      <c r="H114" s="136" t="s">
        <v>1967</v>
      </c>
      <c r="I114" s="137" t="s">
        <v>332</v>
      </c>
      <c r="J114" s="60" t="s">
        <v>1968</v>
      </c>
    </row>
    <row r="115" spans="1:10" ht="69.75" customHeight="1">
      <c r="A115" s="133">
        <v>256</v>
      </c>
      <c r="B115" s="166" t="s">
        <v>23</v>
      </c>
      <c r="C115" s="67" t="s">
        <v>1919</v>
      </c>
      <c r="D115" s="67" t="s">
        <v>2112</v>
      </c>
      <c r="E115" s="133">
        <v>4</v>
      </c>
      <c r="F115" s="65" t="s">
        <v>1959</v>
      </c>
      <c r="G115" s="134" t="s">
        <v>650</v>
      </c>
      <c r="H115" s="136" t="s">
        <v>1960</v>
      </c>
      <c r="I115" s="137" t="s">
        <v>2145</v>
      </c>
      <c r="J115" s="60" t="s">
        <v>1961</v>
      </c>
    </row>
    <row r="116" spans="1:10" ht="67.5" customHeight="1">
      <c r="A116" s="133">
        <v>256</v>
      </c>
      <c r="B116" s="166" t="s">
        <v>23</v>
      </c>
      <c r="C116" s="67" t="s">
        <v>1234</v>
      </c>
      <c r="D116" s="67" t="s">
        <v>1974</v>
      </c>
      <c r="E116" s="133">
        <v>5</v>
      </c>
      <c r="F116" s="65" t="s">
        <v>1215</v>
      </c>
      <c r="G116" s="134" t="s">
        <v>1216</v>
      </c>
      <c r="H116" s="136" t="s">
        <v>1217</v>
      </c>
      <c r="I116" s="137" t="s">
        <v>1218</v>
      </c>
      <c r="J116" s="60" t="s">
        <v>1975</v>
      </c>
    </row>
    <row r="117" spans="1:10" ht="238.5" customHeight="1">
      <c r="A117" s="133">
        <v>257</v>
      </c>
      <c r="B117" s="166" t="s">
        <v>1615</v>
      </c>
      <c r="C117" s="67" t="s">
        <v>1630</v>
      </c>
      <c r="D117" s="67" t="s">
        <v>1631</v>
      </c>
      <c r="E117" s="133">
        <v>1</v>
      </c>
      <c r="F117" s="65" t="s">
        <v>1632</v>
      </c>
      <c r="G117" s="134" t="s">
        <v>327</v>
      </c>
      <c r="H117" s="136" t="s">
        <v>1633</v>
      </c>
      <c r="I117" s="137" t="s">
        <v>1634</v>
      </c>
      <c r="J117" s="60" t="s">
        <v>1635</v>
      </c>
    </row>
    <row r="118" spans="1:10" ht="65.25" customHeight="1">
      <c r="A118" s="133">
        <v>263</v>
      </c>
      <c r="B118" s="166" t="s">
        <v>2564</v>
      </c>
      <c r="C118" s="67" t="s">
        <v>2565</v>
      </c>
      <c r="D118" s="67" t="s">
        <v>2566</v>
      </c>
      <c r="E118" s="133">
        <v>1</v>
      </c>
      <c r="F118" s="65" t="s">
        <v>2567</v>
      </c>
      <c r="G118" s="134" t="s">
        <v>650</v>
      </c>
      <c r="H118" s="136" t="s">
        <v>2144</v>
      </c>
      <c r="I118" s="137" t="s">
        <v>2568</v>
      </c>
      <c r="J118" s="60" t="s">
        <v>2569</v>
      </c>
    </row>
    <row r="119" spans="1:10" ht="94.5">
      <c r="A119" s="133">
        <v>264</v>
      </c>
      <c r="B119" s="166" t="s">
        <v>56</v>
      </c>
      <c r="C119" s="67" t="s">
        <v>1473</v>
      </c>
      <c r="D119" s="67"/>
      <c r="E119" s="133">
        <v>1</v>
      </c>
      <c r="F119" s="65" t="s">
        <v>1474</v>
      </c>
      <c r="G119" s="134" t="s">
        <v>186</v>
      </c>
      <c r="H119" s="136" t="s">
        <v>1475</v>
      </c>
      <c r="I119" s="137" t="s">
        <v>1476</v>
      </c>
      <c r="J119" s="60" t="s">
        <v>1477</v>
      </c>
    </row>
    <row r="120" spans="1:10" ht="99.75">
      <c r="A120" s="133">
        <v>264</v>
      </c>
      <c r="B120" s="166" t="s">
        <v>56</v>
      </c>
      <c r="C120" s="67" t="s">
        <v>583</v>
      </c>
      <c r="D120" s="67" t="s">
        <v>1478</v>
      </c>
      <c r="E120" s="133">
        <v>2</v>
      </c>
      <c r="F120" s="65" t="s">
        <v>1479</v>
      </c>
      <c r="G120" s="134" t="s">
        <v>186</v>
      </c>
      <c r="H120" s="136" t="s">
        <v>1480</v>
      </c>
      <c r="I120" s="137" t="s">
        <v>431</v>
      </c>
      <c r="J120" s="60" t="s">
        <v>1481</v>
      </c>
    </row>
    <row r="121" spans="1:10" ht="69" customHeight="1">
      <c r="A121" s="133">
        <v>264</v>
      </c>
      <c r="B121" s="166" t="s">
        <v>56</v>
      </c>
      <c r="C121" s="67" t="s">
        <v>583</v>
      </c>
      <c r="D121" s="67" t="s">
        <v>1482</v>
      </c>
      <c r="E121" s="133">
        <v>3</v>
      </c>
      <c r="F121" s="65" t="s">
        <v>1483</v>
      </c>
      <c r="G121" s="134" t="s">
        <v>186</v>
      </c>
      <c r="H121" s="136" t="s">
        <v>1484</v>
      </c>
      <c r="I121" s="137" t="s">
        <v>322</v>
      </c>
      <c r="J121" s="60" t="s">
        <v>1485</v>
      </c>
    </row>
    <row r="122" spans="1:10" ht="94.5">
      <c r="A122" s="133">
        <v>264</v>
      </c>
      <c r="B122" s="166" t="s">
        <v>56</v>
      </c>
      <c r="C122" s="67" t="s">
        <v>3043</v>
      </c>
      <c r="D122" s="67" t="s">
        <v>3044</v>
      </c>
      <c r="E122" s="133">
        <v>4</v>
      </c>
      <c r="F122" s="65" t="s">
        <v>3045</v>
      </c>
      <c r="G122" s="134" t="s">
        <v>371</v>
      </c>
      <c r="H122" s="136" t="s">
        <v>1486</v>
      </c>
      <c r="I122" s="137" t="s">
        <v>431</v>
      </c>
      <c r="J122" s="60" t="s">
        <v>3046</v>
      </c>
    </row>
    <row r="123" spans="1:10" ht="55.5" customHeight="1">
      <c r="A123" s="133">
        <v>264</v>
      </c>
      <c r="B123" s="166" t="s">
        <v>56</v>
      </c>
      <c r="C123" s="67" t="s">
        <v>583</v>
      </c>
      <c r="D123" s="67" t="s">
        <v>1482</v>
      </c>
      <c r="E123" s="133">
        <v>5</v>
      </c>
      <c r="F123" s="65" t="s">
        <v>1487</v>
      </c>
      <c r="G123" s="134" t="s">
        <v>186</v>
      </c>
      <c r="H123" s="136" t="s">
        <v>1488</v>
      </c>
      <c r="I123" s="137" t="s">
        <v>1489</v>
      </c>
      <c r="J123" s="60" t="s">
        <v>1490</v>
      </c>
    </row>
    <row r="124" spans="1:10" ht="54.75" customHeight="1">
      <c r="A124" s="133">
        <v>264</v>
      </c>
      <c r="B124" s="166" t="s">
        <v>56</v>
      </c>
      <c r="C124" s="67" t="s">
        <v>3073</v>
      </c>
      <c r="D124" s="67"/>
      <c r="E124" s="133"/>
      <c r="F124" s="65" t="s">
        <v>1491</v>
      </c>
      <c r="G124" s="134" t="s">
        <v>371</v>
      </c>
      <c r="H124" s="136" t="s">
        <v>1486</v>
      </c>
      <c r="I124" s="137" t="s">
        <v>717</v>
      </c>
      <c r="J124" s="60" t="s">
        <v>1492</v>
      </c>
    </row>
    <row r="125" spans="1:10" ht="101.25" customHeight="1">
      <c r="A125" s="133">
        <v>264</v>
      </c>
      <c r="B125" s="166" t="s">
        <v>56</v>
      </c>
      <c r="C125" s="67" t="s">
        <v>1473</v>
      </c>
      <c r="D125" s="67"/>
      <c r="E125" s="133">
        <v>7</v>
      </c>
      <c r="F125" s="65" t="s">
        <v>1493</v>
      </c>
      <c r="G125" s="134" t="s">
        <v>186</v>
      </c>
      <c r="H125" s="136" t="s">
        <v>1494</v>
      </c>
      <c r="I125" s="137" t="s">
        <v>989</v>
      </c>
      <c r="J125" s="60" t="s">
        <v>1495</v>
      </c>
    </row>
    <row r="126" spans="1:10" ht="101.25" customHeight="1">
      <c r="A126" s="133">
        <v>264</v>
      </c>
      <c r="B126" s="166" t="s">
        <v>56</v>
      </c>
      <c r="C126" s="67" t="s">
        <v>1473</v>
      </c>
      <c r="D126" s="67"/>
      <c r="E126" s="133">
        <v>8</v>
      </c>
      <c r="F126" s="65" t="s">
        <v>1496</v>
      </c>
      <c r="G126" s="134" t="s">
        <v>186</v>
      </c>
      <c r="H126" s="136" t="s">
        <v>1497</v>
      </c>
      <c r="I126" s="137" t="s">
        <v>897</v>
      </c>
      <c r="J126" s="60" t="s">
        <v>1498</v>
      </c>
    </row>
    <row r="127" spans="1:10" ht="101.25" customHeight="1">
      <c r="A127" s="133">
        <v>264</v>
      </c>
      <c r="B127" s="166" t="s">
        <v>56</v>
      </c>
      <c r="C127" s="67" t="s">
        <v>583</v>
      </c>
      <c r="D127" s="67" t="s">
        <v>1499</v>
      </c>
      <c r="E127" s="133">
        <v>9</v>
      </c>
      <c r="F127" s="65" t="s">
        <v>1500</v>
      </c>
      <c r="G127" s="134" t="s">
        <v>186</v>
      </c>
      <c r="H127" s="136" t="s">
        <v>1501</v>
      </c>
      <c r="I127" s="137" t="s">
        <v>1502</v>
      </c>
      <c r="J127" s="60" t="s">
        <v>1503</v>
      </c>
    </row>
    <row r="128" spans="1:10" ht="101.25" customHeight="1">
      <c r="A128" s="133">
        <v>264</v>
      </c>
      <c r="B128" s="166" t="s">
        <v>56</v>
      </c>
      <c r="C128" s="67" t="s">
        <v>583</v>
      </c>
      <c r="D128" s="67"/>
      <c r="E128" s="133">
        <v>10</v>
      </c>
      <c r="F128" s="65" t="s">
        <v>1504</v>
      </c>
      <c r="G128" s="134" t="s">
        <v>327</v>
      </c>
      <c r="H128" s="136" t="s">
        <v>1505</v>
      </c>
      <c r="I128" s="137" t="s">
        <v>1506</v>
      </c>
      <c r="J128" s="60" t="s">
        <v>1507</v>
      </c>
    </row>
    <row r="129" spans="1:10" ht="114" customHeight="1">
      <c r="A129" s="133">
        <v>264</v>
      </c>
      <c r="B129" s="166" t="s">
        <v>56</v>
      </c>
      <c r="C129" s="67" t="s">
        <v>583</v>
      </c>
      <c r="D129" s="67"/>
      <c r="E129" s="133">
        <v>11</v>
      </c>
      <c r="F129" s="65" t="s">
        <v>1508</v>
      </c>
      <c r="G129" s="134" t="s">
        <v>327</v>
      </c>
      <c r="H129" s="136" t="s">
        <v>1509</v>
      </c>
      <c r="I129" s="137" t="s">
        <v>1506</v>
      </c>
      <c r="J129" s="60" t="s">
        <v>1510</v>
      </c>
    </row>
    <row r="130" spans="1:10" ht="69.75" customHeight="1">
      <c r="A130" s="133">
        <v>264</v>
      </c>
      <c r="B130" s="166" t="s">
        <v>56</v>
      </c>
      <c r="C130" s="67" t="s">
        <v>3073</v>
      </c>
      <c r="D130" s="67" t="s">
        <v>3134</v>
      </c>
      <c r="E130" s="133"/>
      <c r="F130" s="65" t="s">
        <v>1511</v>
      </c>
      <c r="G130" s="134" t="s">
        <v>371</v>
      </c>
      <c r="H130" s="136" t="s">
        <v>1512</v>
      </c>
      <c r="I130" s="137" t="s">
        <v>717</v>
      </c>
      <c r="J130" s="60" t="s">
        <v>1513</v>
      </c>
    </row>
    <row r="131" spans="1:10" ht="69.75" customHeight="1">
      <c r="A131" s="133">
        <v>265</v>
      </c>
      <c r="B131" s="166" t="s">
        <v>2337</v>
      </c>
      <c r="C131" s="67" t="s">
        <v>866</v>
      </c>
      <c r="D131" s="67"/>
      <c r="E131" s="133">
        <v>1</v>
      </c>
      <c r="F131" s="65" t="s">
        <v>2342</v>
      </c>
      <c r="G131" s="134" t="s">
        <v>327</v>
      </c>
      <c r="H131" s="136" t="s">
        <v>2343</v>
      </c>
      <c r="I131" s="137" t="s">
        <v>1253</v>
      </c>
      <c r="J131" s="60" t="s">
        <v>2344</v>
      </c>
    </row>
    <row r="132" spans="1:10" ht="60" customHeight="1">
      <c r="A132" s="133">
        <v>265</v>
      </c>
      <c r="B132" s="166" t="s">
        <v>2337</v>
      </c>
      <c r="C132" s="67" t="s">
        <v>866</v>
      </c>
      <c r="D132" s="67"/>
      <c r="E132" s="133">
        <v>2</v>
      </c>
      <c r="F132" s="65" t="s">
        <v>2338</v>
      </c>
      <c r="G132" s="134" t="s">
        <v>186</v>
      </c>
      <c r="H132" s="136" t="s">
        <v>2339</v>
      </c>
      <c r="I132" s="137" t="s">
        <v>2340</v>
      </c>
      <c r="J132" s="60" t="s">
        <v>2341</v>
      </c>
    </row>
    <row r="133" spans="1:10" ht="60" customHeight="1">
      <c r="A133" s="133">
        <v>265</v>
      </c>
      <c r="B133" s="166" t="s">
        <v>2337</v>
      </c>
      <c r="C133" s="67" t="s">
        <v>866</v>
      </c>
      <c r="D133" s="67"/>
      <c r="E133" s="133">
        <v>3</v>
      </c>
      <c r="F133" s="65" t="s">
        <v>2345</v>
      </c>
      <c r="G133" s="134" t="s">
        <v>186</v>
      </c>
      <c r="H133" s="136" t="s">
        <v>2346</v>
      </c>
      <c r="I133" s="137" t="s">
        <v>2121</v>
      </c>
      <c r="J133" s="60" t="s">
        <v>2347</v>
      </c>
    </row>
    <row r="134" spans="1:10" ht="60" customHeight="1">
      <c r="A134" s="133">
        <v>266</v>
      </c>
      <c r="B134" s="166" t="s">
        <v>1689</v>
      </c>
      <c r="C134" s="67" t="s">
        <v>1473</v>
      </c>
      <c r="D134" s="67" t="s">
        <v>1690</v>
      </c>
      <c r="E134" s="133">
        <v>1</v>
      </c>
      <c r="F134" s="65" t="s">
        <v>1691</v>
      </c>
      <c r="G134" s="134" t="s">
        <v>186</v>
      </c>
      <c r="H134" s="136" t="s">
        <v>1484</v>
      </c>
      <c r="I134" s="137" t="s">
        <v>322</v>
      </c>
      <c r="J134" s="60" t="s">
        <v>1692</v>
      </c>
    </row>
    <row r="135" spans="1:10" ht="60" customHeight="1">
      <c r="A135" s="133">
        <v>266</v>
      </c>
      <c r="B135" s="166" t="s">
        <v>116</v>
      </c>
      <c r="C135" s="67" t="s">
        <v>583</v>
      </c>
      <c r="D135" s="67" t="s">
        <v>1693</v>
      </c>
      <c r="E135" s="133">
        <v>2</v>
      </c>
      <c r="F135" s="65" t="s">
        <v>1694</v>
      </c>
      <c r="G135" s="134" t="s">
        <v>186</v>
      </c>
      <c r="H135" s="136" t="s">
        <v>1488</v>
      </c>
      <c r="I135" s="137" t="s">
        <v>1695</v>
      </c>
      <c r="J135" s="60" t="s">
        <v>1696</v>
      </c>
    </row>
    <row r="136" spans="1:10" ht="82.5" customHeight="1">
      <c r="A136" s="133">
        <v>267</v>
      </c>
      <c r="B136" s="166" t="s">
        <v>2791</v>
      </c>
      <c r="C136" s="67" t="s">
        <v>2781</v>
      </c>
      <c r="D136" s="67" t="s">
        <v>2780</v>
      </c>
      <c r="E136" s="133">
        <v>1</v>
      </c>
      <c r="F136" s="65" t="s">
        <v>2799</v>
      </c>
      <c r="G136" s="134" t="s">
        <v>666</v>
      </c>
      <c r="H136" s="136" t="s">
        <v>2800</v>
      </c>
      <c r="I136" s="137" t="s">
        <v>332</v>
      </c>
      <c r="J136" s="60" t="s">
        <v>2801</v>
      </c>
    </row>
    <row r="137" spans="1:10" ht="82.5" customHeight="1">
      <c r="A137" s="133">
        <v>267</v>
      </c>
      <c r="B137" s="166" t="s">
        <v>2791</v>
      </c>
      <c r="C137" s="67" t="s">
        <v>2781</v>
      </c>
      <c r="D137" s="67" t="s">
        <v>62</v>
      </c>
      <c r="E137" s="133">
        <v>2</v>
      </c>
      <c r="F137" s="65" t="s">
        <v>2782</v>
      </c>
      <c r="G137" s="134" t="s">
        <v>666</v>
      </c>
      <c r="H137" s="136" t="s">
        <v>2802</v>
      </c>
      <c r="I137" s="137" t="s">
        <v>1907</v>
      </c>
      <c r="J137" s="60" t="s">
        <v>2803</v>
      </c>
    </row>
    <row r="138" spans="1:10" ht="82.5" customHeight="1">
      <c r="A138" s="133">
        <v>267</v>
      </c>
      <c r="B138" s="166" t="s">
        <v>2791</v>
      </c>
      <c r="C138" s="67" t="s">
        <v>2781</v>
      </c>
      <c r="D138" s="67" t="s">
        <v>2804</v>
      </c>
      <c r="E138" s="133">
        <v>3</v>
      </c>
      <c r="F138" s="65" t="s">
        <v>2782</v>
      </c>
      <c r="G138" s="134" t="s">
        <v>666</v>
      </c>
      <c r="H138" s="136" t="s">
        <v>2802</v>
      </c>
      <c r="I138" s="137" t="s">
        <v>1907</v>
      </c>
      <c r="J138" s="60" t="s">
        <v>2806</v>
      </c>
    </row>
    <row r="139" spans="1:10" ht="82.5" customHeight="1">
      <c r="A139" s="133">
        <v>267</v>
      </c>
      <c r="B139" s="166" t="s">
        <v>2791</v>
      </c>
      <c r="C139" s="67" t="s">
        <v>2781</v>
      </c>
      <c r="D139" s="67" t="s">
        <v>62</v>
      </c>
      <c r="E139" s="133">
        <v>4</v>
      </c>
      <c r="F139" s="65" t="s">
        <v>2782</v>
      </c>
      <c r="G139" s="134" t="s">
        <v>666</v>
      </c>
      <c r="H139" s="136" t="s">
        <v>2784</v>
      </c>
      <c r="I139" s="137" t="s">
        <v>2807</v>
      </c>
      <c r="J139" s="60" t="s">
        <v>2805</v>
      </c>
    </row>
    <row r="140" spans="1:10" ht="54" customHeight="1">
      <c r="A140" s="133">
        <v>268</v>
      </c>
      <c r="B140" s="166" t="s">
        <v>925</v>
      </c>
      <c r="C140" s="67" t="s">
        <v>926</v>
      </c>
      <c r="D140" s="67" t="s">
        <v>932</v>
      </c>
      <c r="E140" s="133">
        <v>1</v>
      </c>
      <c r="F140" s="65" t="s">
        <v>933</v>
      </c>
      <c r="G140" s="134" t="s">
        <v>934</v>
      </c>
      <c r="H140" s="136" t="s">
        <v>935</v>
      </c>
      <c r="I140" s="137" t="s">
        <v>936</v>
      </c>
      <c r="J140" s="60" t="s">
        <v>937</v>
      </c>
    </row>
    <row r="141" spans="1:10" ht="85.5" customHeight="1">
      <c r="A141" s="133">
        <v>271</v>
      </c>
      <c r="B141" s="166" t="s">
        <v>3047</v>
      </c>
      <c r="C141" s="67" t="s">
        <v>3048</v>
      </c>
      <c r="D141" s="67" t="s">
        <v>3049</v>
      </c>
      <c r="E141" s="133"/>
      <c r="F141" s="65" t="s">
        <v>3050</v>
      </c>
      <c r="G141" s="134" t="s">
        <v>371</v>
      </c>
      <c r="H141" s="136"/>
      <c r="I141" s="137" t="s">
        <v>3051</v>
      </c>
      <c r="J141" s="60" t="s">
        <v>3098</v>
      </c>
    </row>
    <row r="142" spans="1:10" ht="163.5" customHeight="1">
      <c r="A142" s="133">
        <v>271</v>
      </c>
      <c r="B142" s="166" t="s">
        <v>3047</v>
      </c>
      <c r="C142" s="67" t="s">
        <v>3048</v>
      </c>
      <c r="D142" s="67" t="s">
        <v>3052</v>
      </c>
      <c r="E142" s="133"/>
      <c r="F142" s="65" t="s">
        <v>3053</v>
      </c>
      <c r="G142" s="134" t="s">
        <v>371</v>
      </c>
      <c r="H142" s="136"/>
      <c r="I142" s="137" t="s">
        <v>883</v>
      </c>
      <c r="J142" s="60" t="s">
        <v>3099</v>
      </c>
    </row>
    <row r="143" spans="1:10" ht="71.25" customHeight="1">
      <c r="A143" s="133">
        <v>272</v>
      </c>
      <c r="B143" s="166" t="s">
        <v>128</v>
      </c>
      <c r="C143" s="67" t="s">
        <v>1900</v>
      </c>
      <c r="D143" s="67" t="s">
        <v>58</v>
      </c>
      <c r="E143" s="133">
        <v>1</v>
      </c>
      <c r="F143" s="65" t="s">
        <v>3130</v>
      </c>
      <c r="G143" s="134" t="s">
        <v>186</v>
      </c>
      <c r="H143" s="136" t="s">
        <v>3131</v>
      </c>
      <c r="I143" s="137" t="s">
        <v>3132</v>
      </c>
      <c r="J143" s="60" t="s">
        <v>3133</v>
      </c>
    </row>
    <row r="144" spans="1:10" ht="74.25" customHeight="1">
      <c r="A144" s="133">
        <v>273</v>
      </c>
      <c r="B144" s="166" t="s">
        <v>3054</v>
      </c>
      <c r="C144" s="67" t="s">
        <v>3055</v>
      </c>
      <c r="D144" s="67" t="s">
        <v>3056</v>
      </c>
      <c r="E144" s="133"/>
      <c r="F144" s="65" t="s">
        <v>3057</v>
      </c>
      <c r="G144" s="134" t="s">
        <v>177</v>
      </c>
      <c r="H144" s="136" t="s">
        <v>1702</v>
      </c>
      <c r="I144" s="137" t="s">
        <v>431</v>
      </c>
      <c r="J144" s="60" t="s">
        <v>3100</v>
      </c>
    </row>
    <row r="145" spans="1:10" ht="93" customHeight="1">
      <c r="A145" s="133">
        <v>274</v>
      </c>
      <c r="B145" s="166" t="s">
        <v>2780</v>
      </c>
      <c r="C145" s="67" t="s">
        <v>2781</v>
      </c>
      <c r="D145" s="67" t="s">
        <v>2783</v>
      </c>
      <c r="E145" s="133">
        <v>1</v>
      </c>
      <c r="F145" s="65" t="s">
        <v>2782</v>
      </c>
      <c r="G145" s="134" t="s">
        <v>666</v>
      </c>
      <c r="H145" s="136" t="s">
        <v>2784</v>
      </c>
      <c r="I145" s="137" t="s">
        <v>2785</v>
      </c>
      <c r="J145" s="60" t="s">
        <v>2786</v>
      </c>
    </row>
    <row r="146" spans="1:10" ht="183.75" customHeight="1">
      <c r="A146" s="68">
        <v>275</v>
      </c>
      <c r="B146" s="166" t="s">
        <v>2547</v>
      </c>
      <c r="C146" s="67" t="s">
        <v>1626</v>
      </c>
      <c r="D146" s="67" t="s">
        <v>2553</v>
      </c>
      <c r="E146" s="68">
        <v>1</v>
      </c>
      <c r="F146" s="65" t="s">
        <v>1627</v>
      </c>
      <c r="G146" s="68" t="s">
        <v>186</v>
      </c>
      <c r="H146" s="68">
        <v>412</v>
      </c>
      <c r="I146" s="69" t="s">
        <v>1628</v>
      </c>
      <c r="J146" s="60" t="s">
        <v>1629</v>
      </c>
    </row>
    <row r="147" spans="1:10" ht="240.75" customHeight="1">
      <c r="A147" s="68">
        <v>275</v>
      </c>
      <c r="B147" s="166" t="s">
        <v>2547</v>
      </c>
      <c r="C147" s="67" t="s">
        <v>1630</v>
      </c>
      <c r="D147" s="67" t="s">
        <v>2554</v>
      </c>
      <c r="E147" s="68">
        <v>2</v>
      </c>
      <c r="F147" s="65" t="s">
        <v>1632</v>
      </c>
      <c r="G147" s="68" t="s">
        <v>327</v>
      </c>
      <c r="H147" s="68" t="s">
        <v>1633</v>
      </c>
      <c r="I147" s="69" t="s">
        <v>1634</v>
      </c>
      <c r="J147" s="60" t="s">
        <v>1635</v>
      </c>
    </row>
    <row r="148" spans="1:10" ht="135.75" customHeight="1">
      <c r="A148" s="68">
        <v>275</v>
      </c>
      <c r="B148" s="166" t="s">
        <v>2547</v>
      </c>
      <c r="C148" s="67" t="s">
        <v>1626</v>
      </c>
      <c r="D148" s="67" t="s">
        <v>73</v>
      </c>
      <c r="E148" s="68">
        <v>3</v>
      </c>
      <c r="F148" s="65" t="s">
        <v>2555</v>
      </c>
      <c r="G148" s="68" t="s">
        <v>327</v>
      </c>
      <c r="H148" s="68"/>
      <c r="I148" s="69" t="s">
        <v>431</v>
      </c>
      <c r="J148" s="60" t="s">
        <v>2556</v>
      </c>
    </row>
    <row r="149" spans="1:10" ht="144" customHeight="1">
      <c r="A149" s="68">
        <v>277</v>
      </c>
      <c r="B149" s="166" t="s">
        <v>2328</v>
      </c>
      <c r="C149" s="67" t="s">
        <v>2722</v>
      </c>
      <c r="D149" s="67" t="s">
        <v>2728</v>
      </c>
      <c r="E149" s="68">
        <v>1</v>
      </c>
      <c r="F149" s="65" t="s">
        <v>2729</v>
      </c>
      <c r="G149" s="68" t="s">
        <v>186</v>
      </c>
      <c r="H149" s="68" t="s">
        <v>753</v>
      </c>
      <c r="I149" s="69" t="s">
        <v>2730</v>
      </c>
      <c r="J149" s="60" t="s">
        <v>2731</v>
      </c>
    </row>
    <row r="150" spans="1:10" ht="86.25" customHeight="1">
      <c r="A150" s="68">
        <v>277</v>
      </c>
      <c r="B150" s="166" t="s">
        <v>2328</v>
      </c>
      <c r="C150" s="67" t="s">
        <v>2722</v>
      </c>
      <c r="D150" s="67" t="s">
        <v>2728</v>
      </c>
      <c r="E150" s="68">
        <v>2</v>
      </c>
      <c r="F150" s="65" t="s">
        <v>2732</v>
      </c>
      <c r="G150" s="68" t="s">
        <v>186</v>
      </c>
      <c r="H150" s="68" t="s">
        <v>1459</v>
      </c>
      <c r="I150" s="69" t="s">
        <v>897</v>
      </c>
      <c r="J150" s="60" t="s">
        <v>2733</v>
      </c>
    </row>
    <row r="151" spans="1:10" ht="57" customHeight="1">
      <c r="A151" s="133">
        <v>278</v>
      </c>
      <c r="B151" s="166" t="s">
        <v>141</v>
      </c>
      <c r="C151" s="67" t="s">
        <v>700</v>
      </c>
      <c r="D151" s="67" t="s">
        <v>714</v>
      </c>
      <c r="E151" s="133">
        <v>1</v>
      </c>
      <c r="F151" s="65" t="s">
        <v>715</v>
      </c>
      <c r="G151" s="134" t="s">
        <v>666</v>
      </c>
      <c r="H151" s="136" t="s">
        <v>716</v>
      </c>
      <c r="I151" s="137" t="s">
        <v>717</v>
      </c>
      <c r="J151" s="60" t="s">
        <v>718</v>
      </c>
    </row>
    <row r="152" spans="1:10" ht="108.75" customHeight="1">
      <c r="A152" s="133">
        <v>278</v>
      </c>
      <c r="B152" s="166" t="s">
        <v>705</v>
      </c>
      <c r="C152" s="67" t="s">
        <v>700</v>
      </c>
      <c r="D152" s="67" t="s">
        <v>613</v>
      </c>
      <c r="E152" s="133">
        <v>2</v>
      </c>
      <c r="F152" s="65" t="s">
        <v>710</v>
      </c>
      <c r="G152" s="134" t="s">
        <v>186</v>
      </c>
      <c r="H152" s="136" t="s">
        <v>711</v>
      </c>
      <c r="I152" s="137" t="s">
        <v>712</v>
      </c>
      <c r="J152" s="60" t="s">
        <v>713</v>
      </c>
    </row>
    <row r="153" spans="1:10" ht="66" customHeight="1">
      <c r="A153" s="133">
        <v>278</v>
      </c>
      <c r="B153" s="166" t="s">
        <v>141</v>
      </c>
      <c r="C153" s="67" t="s">
        <v>700</v>
      </c>
      <c r="D153" s="67" t="s">
        <v>719</v>
      </c>
      <c r="E153" s="133">
        <v>3</v>
      </c>
      <c r="F153" s="65" t="s">
        <v>720</v>
      </c>
      <c r="G153" s="134" t="s">
        <v>721</v>
      </c>
      <c r="H153" s="136" t="s">
        <v>711</v>
      </c>
      <c r="I153" s="137" t="s">
        <v>294</v>
      </c>
      <c r="J153" s="60" t="s">
        <v>722</v>
      </c>
    </row>
    <row r="154" spans="1:10" ht="148.5" customHeight="1">
      <c r="A154" s="133">
        <v>278</v>
      </c>
      <c r="B154" s="166" t="s">
        <v>705</v>
      </c>
      <c r="C154" s="67" t="s">
        <v>700</v>
      </c>
      <c r="D154" s="67" t="s">
        <v>613</v>
      </c>
      <c r="E154" s="133">
        <v>4</v>
      </c>
      <c r="F154" s="65" t="s">
        <v>723</v>
      </c>
      <c r="G154" s="134" t="s">
        <v>724</v>
      </c>
      <c r="H154" s="136">
        <v>222</v>
      </c>
      <c r="I154" s="137" t="s">
        <v>725</v>
      </c>
      <c r="J154" s="60" t="s">
        <v>726</v>
      </c>
    </row>
    <row r="155" spans="1:10" ht="162">
      <c r="A155" s="133">
        <v>283</v>
      </c>
      <c r="B155" s="166" t="s">
        <v>2820</v>
      </c>
      <c r="C155" s="67" t="s">
        <v>174</v>
      </c>
      <c r="D155" s="67"/>
      <c r="E155" s="133">
        <v>1</v>
      </c>
      <c r="F155" s="65" t="s">
        <v>2867</v>
      </c>
      <c r="G155" s="134" t="s">
        <v>191</v>
      </c>
      <c r="H155" s="136" t="s">
        <v>2868</v>
      </c>
      <c r="I155" s="137" t="s">
        <v>2869</v>
      </c>
      <c r="J155" s="60" t="s">
        <v>2870</v>
      </c>
    </row>
    <row r="156" spans="1:10" ht="121.5">
      <c r="A156" s="133">
        <v>283</v>
      </c>
      <c r="B156" s="166" t="s">
        <v>59</v>
      </c>
      <c r="C156" s="67" t="s">
        <v>174</v>
      </c>
      <c r="D156" s="67"/>
      <c r="E156" s="133">
        <v>2</v>
      </c>
      <c r="F156" s="65" t="s">
        <v>2867</v>
      </c>
      <c r="G156" s="134" t="s">
        <v>191</v>
      </c>
      <c r="H156" s="136" t="s">
        <v>2868</v>
      </c>
      <c r="I156" s="137" t="s">
        <v>2871</v>
      </c>
      <c r="J156" s="60" t="s">
        <v>2872</v>
      </c>
    </row>
    <row r="157" spans="1:10" ht="67.5">
      <c r="A157" s="133">
        <v>283</v>
      </c>
      <c r="B157" s="166" t="s">
        <v>59</v>
      </c>
      <c r="C157" s="67" t="s">
        <v>174</v>
      </c>
      <c r="D157" s="67"/>
      <c r="E157" s="133">
        <v>3</v>
      </c>
      <c r="F157" s="65" t="s">
        <v>2873</v>
      </c>
      <c r="G157" s="134" t="s">
        <v>666</v>
      </c>
      <c r="H157" s="136" t="s">
        <v>2874</v>
      </c>
      <c r="I157" s="137" t="s">
        <v>2875</v>
      </c>
      <c r="J157" s="60" t="s">
        <v>2876</v>
      </c>
    </row>
    <row r="158" spans="1:10" ht="67.5">
      <c r="A158" s="133">
        <v>283</v>
      </c>
      <c r="B158" s="166" t="s">
        <v>59</v>
      </c>
      <c r="C158" s="67" t="s">
        <v>174</v>
      </c>
      <c r="D158" s="67"/>
      <c r="E158" s="133">
        <v>4</v>
      </c>
      <c r="F158" s="65" t="s">
        <v>2877</v>
      </c>
      <c r="G158" s="134" t="s">
        <v>666</v>
      </c>
      <c r="H158" s="136" t="s">
        <v>2878</v>
      </c>
      <c r="I158" s="137" t="s">
        <v>2879</v>
      </c>
      <c r="J158" s="60" t="s">
        <v>2880</v>
      </c>
    </row>
    <row r="159" spans="1:10" ht="81">
      <c r="A159" s="133">
        <v>283</v>
      </c>
      <c r="B159" s="166" t="s">
        <v>59</v>
      </c>
      <c r="C159" s="67" t="s">
        <v>174</v>
      </c>
      <c r="D159" s="67"/>
      <c r="E159" s="133">
        <v>5</v>
      </c>
      <c r="F159" s="65" t="s">
        <v>2881</v>
      </c>
      <c r="G159" s="134" t="s">
        <v>666</v>
      </c>
      <c r="H159" s="136" t="s">
        <v>2882</v>
      </c>
      <c r="I159" s="137" t="s">
        <v>2883</v>
      </c>
      <c r="J159" s="60" t="s">
        <v>2884</v>
      </c>
    </row>
    <row r="160" spans="1:10" ht="54">
      <c r="A160" s="133">
        <v>283</v>
      </c>
      <c r="B160" s="166" t="s">
        <v>59</v>
      </c>
      <c r="C160" s="67" t="s">
        <v>174</v>
      </c>
      <c r="D160" s="67"/>
      <c r="E160" s="133">
        <v>6</v>
      </c>
      <c r="F160" s="65" t="s">
        <v>2885</v>
      </c>
      <c r="G160" s="134" t="s">
        <v>666</v>
      </c>
      <c r="H160" s="136" t="s">
        <v>2886</v>
      </c>
      <c r="I160" s="137" t="s">
        <v>2887</v>
      </c>
      <c r="J160" s="60" t="s">
        <v>2888</v>
      </c>
    </row>
    <row r="161" spans="1:10" ht="31.5">
      <c r="A161" s="133">
        <v>283</v>
      </c>
      <c r="B161" s="166" t="s">
        <v>59</v>
      </c>
      <c r="C161" s="67" t="s">
        <v>174</v>
      </c>
      <c r="D161" s="67"/>
      <c r="E161" s="133">
        <v>7</v>
      </c>
      <c r="F161" s="65" t="s">
        <v>2889</v>
      </c>
      <c r="G161" s="134" t="s">
        <v>666</v>
      </c>
      <c r="H161" s="136" t="s">
        <v>2890</v>
      </c>
      <c r="I161" s="137" t="s">
        <v>2887</v>
      </c>
      <c r="J161" s="60" t="s">
        <v>2891</v>
      </c>
    </row>
    <row r="162" spans="1:10" ht="54">
      <c r="A162" s="133">
        <v>283</v>
      </c>
      <c r="B162" s="166" t="s">
        <v>59</v>
      </c>
      <c r="C162" s="67" t="s">
        <v>174</v>
      </c>
      <c r="D162" s="67"/>
      <c r="E162" s="133">
        <v>8</v>
      </c>
      <c r="F162" s="65" t="s">
        <v>2892</v>
      </c>
      <c r="G162" s="134" t="s">
        <v>666</v>
      </c>
      <c r="H162" s="136" t="s">
        <v>2893</v>
      </c>
      <c r="I162" s="137" t="s">
        <v>2887</v>
      </c>
      <c r="J162" s="60" t="s">
        <v>2894</v>
      </c>
    </row>
    <row r="163" spans="1:10" ht="40.5">
      <c r="A163" s="133">
        <v>283</v>
      </c>
      <c r="B163" s="166" t="s">
        <v>59</v>
      </c>
      <c r="C163" s="67" t="s">
        <v>174</v>
      </c>
      <c r="D163" s="67"/>
      <c r="E163" s="133">
        <v>9</v>
      </c>
      <c r="F163" s="65" t="s">
        <v>2895</v>
      </c>
      <c r="G163" s="134" t="s">
        <v>666</v>
      </c>
      <c r="H163" s="136" t="s">
        <v>2896</v>
      </c>
      <c r="I163" s="137" t="s">
        <v>2883</v>
      </c>
      <c r="J163" s="60" t="s">
        <v>2897</v>
      </c>
    </row>
    <row r="164" spans="1:10" ht="31.5">
      <c r="A164" s="133">
        <v>283</v>
      </c>
      <c r="B164" s="166" t="s">
        <v>59</v>
      </c>
      <c r="C164" s="67" t="s">
        <v>174</v>
      </c>
      <c r="D164" s="67"/>
      <c r="E164" s="133">
        <v>10</v>
      </c>
      <c r="F164" s="65" t="s">
        <v>2898</v>
      </c>
      <c r="G164" s="134" t="s">
        <v>666</v>
      </c>
      <c r="H164" s="136" t="s">
        <v>2899</v>
      </c>
      <c r="I164" s="137" t="s">
        <v>2900</v>
      </c>
      <c r="J164" s="60" t="s">
        <v>2901</v>
      </c>
    </row>
    <row r="165" spans="1:10" ht="67.5">
      <c r="A165" s="133">
        <v>283</v>
      </c>
      <c r="B165" s="166" t="s">
        <v>59</v>
      </c>
      <c r="C165" s="67" t="s">
        <v>174</v>
      </c>
      <c r="D165" s="67"/>
      <c r="E165" s="133">
        <v>11</v>
      </c>
      <c r="F165" s="65" t="s">
        <v>2902</v>
      </c>
      <c r="G165" s="134" t="s">
        <v>666</v>
      </c>
      <c r="H165" s="136" t="s">
        <v>2903</v>
      </c>
      <c r="I165" s="137" t="s">
        <v>717</v>
      </c>
      <c r="J165" s="60" t="s">
        <v>2904</v>
      </c>
    </row>
    <row r="166" spans="1:10" ht="31.5">
      <c r="A166" s="133">
        <v>283</v>
      </c>
      <c r="B166" s="166" t="s">
        <v>59</v>
      </c>
      <c r="C166" s="67" t="s">
        <v>174</v>
      </c>
      <c r="D166" s="67"/>
      <c r="E166" s="133">
        <v>12</v>
      </c>
      <c r="F166" s="65" t="s">
        <v>2905</v>
      </c>
      <c r="G166" s="134" t="s">
        <v>666</v>
      </c>
      <c r="H166" s="136" t="s">
        <v>2906</v>
      </c>
      <c r="I166" s="137" t="s">
        <v>332</v>
      </c>
      <c r="J166" s="60" t="s">
        <v>2907</v>
      </c>
    </row>
    <row r="167" spans="1:10" ht="54">
      <c r="A167" s="133">
        <v>283</v>
      </c>
      <c r="B167" s="166" t="s">
        <v>59</v>
      </c>
      <c r="C167" s="67" t="s">
        <v>174</v>
      </c>
      <c r="D167" s="67"/>
      <c r="E167" s="133">
        <v>13</v>
      </c>
      <c r="F167" s="65" t="s">
        <v>2515</v>
      </c>
      <c r="G167" s="134" t="s">
        <v>666</v>
      </c>
      <c r="H167" s="136" t="s">
        <v>2908</v>
      </c>
      <c r="I167" s="137" t="s">
        <v>2909</v>
      </c>
      <c r="J167" s="60" t="s">
        <v>2910</v>
      </c>
    </row>
    <row r="168" spans="1:10" ht="121.5">
      <c r="A168" s="133">
        <v>283</v>
      </c>
      <c r="B168" s="166" t="s">
        <v>59</v>
      </c>
      <c r="C168" s="67" t="s">
        <v>174</v>
      </c>
      <c r="D168" s="67"/>
      <c r="E168" s="133">
        <v>14</v>
      </c>
      <c r="F168" s="65" t="s">
        <v>2911</v>
      </c>
      <c r="G168" s="134" t="s">
        <v>666</v>
      </c>
      <c r="H168" s="136" t="s">
        <v>2912</v>
      </c>
      <c r="I168" s="137" t="s">
        <v>2913</v>
      </c>
      <c r="J168" s="60" t="s">
        <v>2914</v>
      </c>
    </row>
    <row r="169" spans="1:10" ht="78.75">
      <c r="A169" s="133">
        <v>283</v>
      </c>
      <c r="B169" s="166" t="s">
        <v>59</v>
      </c>
      <c r="C169" s="67" t="s">
        <v>174</v>
      </c>
      <c r="D169" s="67"/>
      <c r="E169" s="133">
        <v>15</v>
      </c>
      <c r="F169" s="65" t="s">
        <v>2915</v>
      </c>
      <c r="G169" s="134" t="s">
        <v>666</v>
      </c>
      <c r="H169" s="136" t="s">
        <v>2916</v>
      </c>
      <c r="I169" s="137" t="s">
        <v>2917</v>
      </c>
      <c r="J169" s="60" t="s">
        <v>2918</v>
      </c>
    </row>
    <row r="170" spans="1:10" ht="78.75">
      <c r="A170" s="133">
        <v>283</v>
      </c>
      <c r="B170" s="166" t="s">
        <v>59</v>
      </c>
      <c r="C170" s="67" t="s">
        <v>174</v>
      </c>
      <c r="D170" s="67"/>
      <c r="E170" s="133">
        <v>16</v>
      </c>
      <c r="F170" s="65" t="s">
        <v>2919</v>
      </c>
      <c r="G170" s="134" t="s">
        <v>666</v>
      </c>
      <c r="H170" s="136" t="s">
        <v>2920</v>
      </c>
      <c r="I170" s="137" t="s">
        <v>2921</v>
      </c>
      <c r="J170" s="60" t="s">
        <v>2922</v>
      </c>
    </row>
    <row r="171" spans="1:10" ht="135">
      <c r="A171" s="133">
        <v>283</v>
      </c>
      <c r="B171" s="166" t="s">
        <v>59</v>
      </c>
      <c r="C171" s="67" t="s">
        <v>174</v>
      </c>
      <c r="D171" s="67"/>
      <c r="E171" s="133">
        <v>17</v>
      </c>
      <c r="F171" s="65" t="s">
        <v>2923</v>
      </c>
      <c r="G171" s="134" t="s">
        <v>666</v>
      </c>
      <c r="H171" s="136" t="s">
        <v>2924</v>
      </c>
      <c r="I171" s="137" t="s">
        <v>2875</v>
      </c>
      <c r="J171" s="60" t="s">
        <v>2925</v>
      </c>
    </row>
    <row r="172" spans="1:10" ht="81">
      <c r="A172" s="133">
        <v>283</v>
      </c>
      <c r="B172" s="166" t="s">
        <v>59</v>
      </c>
      <c r="C172" s="67" t="s">
        <v>174</v>
      </c>
      <c r="D172" s="67"/>
      <c r="E172" s="133">
        <v>18</v>
      </c>
      <c r="F172" s="65" t="s">
        <v>2926</v>
      </c>
      <c r="G172" s="134" t="s">
        <v>666</v>
      </c>
      <c r="H172" s="136" t="s">
        <v>2927</v>
      </c>
      <c r="I172" s="137" t="s">
        <v>2928</v>
      </c>
      <c r="J172" s="60" t="s">
        <v>2929</v>
      </c>
    </row>
    <row r="173" spans="1:10" ht="121.5">
      <c r="A173" s="133">
        <v>283</v>
      </c>
      <c r="B173" s="166" t="s">
        <v>59</v>
      </c>
      <c r="C173" s="67" t="s">
        <v>174</v>
      </c>
      <c r="D173" s="67"/>
      <c r="E173" s="133">
        <v>19</v>
      </c>
      <c r="F173" s="65" t="s">
        <v>2930</v>
      </c>
      <c r="G173" s="134" t="s">
        <v>666</v>
      </c>
      <c r="H173" s="136" t="s">
        <v>2878</v>
      </c>
      <c r="I173" s="137" t="s">
        <v>2931</v>
      </c>
      <c r="J173" s="60" t="s">
        <v>2932</v>
      </c>
    </row>
    <row r="174" spans="1:10" ht="54">
      <c r="A174" s="133">
        <v>283</v>
      </c>
      <c r="B174" s="166" t="s">
        <v>59</v>
      </c>
      <c r="C174" s="67" t="s">
        <v>174</v>
      </c>
      <c r="D174" s="67"/>
      <c r="E174" s="133">
        <v>20</v>
      </c>
      <c r="F174" s="65" t="s">
        <v>2933</v>
      </c>
      <c r="G174" s="134" t="s">
        <v>666</v>
      </c>
      <c r="H174" s="136" t="s">
        <v>2934</v>
      </c>
      <c r="I174" s="137" t="s">
        <v>2935</v>
      </c>
      <c r="J174" s="60" t="s">
        <v>2936</v>
      </c>
    </row>
    <row r="175" spans="1:10" ht="148.5">
      <c r="A175" s="133">
        <v>283</v>
      </c>
      <c r="B175" s="166" t="s">
        <v>59</v>
      </c>
      <c r="C175" s="67" t="s">
        <v>174</v>
      </c>
      <c r="D175" s="67"/>
      <c r="E175" s="133">
        <v>21</v>
      </c>
      <c r="F175" s="65" t="s">
        <v>2937</v>
      </c>
      <c r="G175" s="134" t="s">
        <v>371</v>
      </c>
      <c r="H175" s="136" t="s">
        <v>2938</v>
      </c>
      <c r="I175" s="137" t="s">
        <v>2900</v>
      </c>
      <c r="J175" s="60" t="s">
        <v>2939</v>
      </c>
    </row>
    <row r="176" spans="1:10" ht="162">
      <c r="A176" s="133">
        <v>283</v>
      </c>
      <c r="B176" s="166" t="s">
        <v>59</v>
      </c>
      <c r="C176" s="67" t="s">
        <v>174</v>
      </c>
      <c r="D176" s="67"/>
      <c r="E176" s="133">
        <v>22</v>
      </c>
      <c r="F176" s="65" t="s">
        <v>2940</v>
      </c>
      <c r="G176" s="134" t="s">
        <v>371</v>
      </c>
      <c r="H176" s="136" t="s">
        <v>2938</v>
      </c>
      <c r="I176" s="137" t="s">
        <v>2887</v>
      </c>
      <c r="J176" s="60" t="s">
        <v>2941</v>
      </c>
    </row>
    <row r="177" spans="1:10" ht="108">
      <c r="A177" s="133">
        <v>283</v>
      </c>
      <c r="B177" s="166" t="s">
        <v>59</v>
      </c>
      <c r="C177" s="67" t="s">
        <v>174</v>
      </c>
      <c r="D177" s="67"/>
      <c r="E177" s="133">
        <v>23</v>
      </c>
      <c r="F177" s="65" t="s">
        <v>2942</v>
      </c>
      <c r="G177" s="134" t="s">
        <v>666</v>
      </c>
      <c r="H177" s="136" t="s">
        <v>2489</v>
      </c>
      <c r="I177" s="137" t="s">
        <v>2943</v>
      </c>
      <c r="J177" s="60" t="s">
        <v>2944</v>
      </c>
    </row>
    <row r="178" spans="1:10" ht="162">
      <c r="A178" s="133">
        <v>283</v>
      </c>
      <c r="B178" s="166" t="s">
        <v>59</v>
      </c>
      <c r="C178" s="67" t="s">
        <v>174</v>
      </c>
      <c r="D178" s="67"/>
      <c r="E178" s="133">
        <v>24</v>
      </c>
      <c r="F178" s="65" t="s">
        <v>2945</v>
      </c>
      <c r="G178" s="134" t="s">
        <v>191</v>
      </c>
      <c r="H178" s="136" t="s">
        <v>2946</v>
      </c>
      <c r="I178" s="137" t="s">
        <v>2869</v>
      </c>
      <c r="J178" s="60" t="s">
        <v>2947</v>
      </c>
    </row>
    <row r="179" spans="1:10" ht="54">
      <c r="A179" s="133">
        <v>283</v>
      </c>
      <c r="B179" s="166" t="s">
        <v>59</v>
      </c>
      <c r="C179" s="67" t="s">
        <v>174</v>
      </c>
      <c r="D179" s="67"/>
      <c r="E179" s="133">
        <v>25</v>
      </c>
      <c r="F179" s="65" t="s">
        <v>2948</v>
      </c>
      <c r="G179" s="134" t="s">
        <v>191</v>
      </c>
      <c r="H179" s="136" t="s">
        <v>2949</v>
      </c>
      <c r="I179" s="137" t="s">
        <v>2943</v>
      </c>
      <c r="J179" s="60" t="s">
        <v>2956</v>
      </c>
    </row>
    <row r="180" spans="1:10" ht="40.5">
      <c r="A180" s="133">
        <v>283</v>
      </c>
      <c r="B180" s="166" t="s">
        <v>59</v>
      </c>
      <c r="C180" s="67" t="s">
        <v>174</v>
      </c>
      <c r="D180" s="67"/>
      <c r="E180" s="133">
        <v>26</v>
      </c>
      <c r="F180" s="65" t="s">
        <v>2515</v>
      </c>
      <c r="G180" s="134" t="s">
        <v>666</v>
      </c>
      <c r="H180" s="136" t="s">
        <v>2908</v>
      </c>
      <c r="I180" s="137" t="s">
        <v>883</v>
      </c>
      <c r="J180" s="60" t="s">
        <v>2950</v>
      </c>
    </row>
    <row r="181" spans="1:10" ht="94.5">
      <c r="A181" s="68">
        <v>284</v>
      </c>
      <c r="B181" s="166" t="s">
        <v>60</v>
      </c>
      <c r="C181" s="67" t="s">
        <v>174</v>
      </c>
      <c r="D181" s="67"/>
      <c r="E181" s="68">
        <v>1</v>
      </c>
      <c r="F181" s="65" t="s">
        <v>2482</v>
      </c>
      <c r="G181" s="68" t="s">
        <v>191</v>
      </c>
      <c r="H181" s="68"/>
      <c r="I181" s="69"/>
      <c r="J181" s="60" t="s">
        <v>2483</v>
      </c>
    </row>
    <row r="182" spans="1:10" ht="108">
      <c r="A182" s="68">
        <v>284</v>
      </c>
      <c r="B182" s="166" t="s">
        <v>60</v>
      </c>
      <c r="C182" s="67" t="s">
        <v>174</v>
      </c>
      <c r="D182" s="67"/>
      <c r="E182" s="68">
        <v>2</v>
      </c>
      <c r="F182" s="65" t="s">
        <v>2484</v>
      </c>
      <c r="G182" s="68" t="s">
        <v>666</v>
      </c>
      <c r="H182" s="68">
        <v>16</v>
      </c>
      <c r="I182" s="69" t="s">
        <v>2485</v>
      </c>
      <c r="J182" s="60" t="s">
        <v>2486</v>
      </c>
    </row>
    <row r="183" spans="1:10" ht="97.5" customHeight="1">
      <c r="A183" s="68">
        <v>284</v>
      </c>
      <c r="B183" s="166" t="s">
        <v>60</v>
      </c>
      <c r="C183" s="67" t="s">
        <v>174</v>
      </c>
      <c r="D183" s="67" t="s">
        <v>2487</v>
      </c>
      <c r="E183" s="68">
        <v>2</v>
      </c>
      <c r="F183" s="65" t="s">
        <v>2488</v>
      </c>
      <c r="G183" s="68" t="s">
        <v>666</v>
      </c>
      <c r="H183" s="68" t="s">
        <v>2489</v>
      </c>
      <c r="I183" s="69"/>
      <c r="J183" s="60" t="s">
        <v>2490</v>
      </c>
    </row>
    <row r="184" spans="1:10" ht="40.5" customHeight="1">
      <c r="A184" s="68">
        <v>284</v>
      </c>
      <c r="B184" s="166" t="s">
        <v>60</v>
      </c>
      <c r="C184" s="67" t="s">
        <v>174</v>
      </c>
      <c r="D184" s="67" t="s">
        <v>2491</v>
      </c>
      <c r="E184" s="68">
        <v>3</v>
      </c>
      <c r="F184" s="65" t="s">
        <v>2492</v>
      </c>
      <c r="G184" s="68" t="s">
        <v>191</v>
      </c>
      <c r="H184" s="68" t="s">
        <v>2493</v>
      </c>
      <c r="I184" s="69"/>
      <c r="J184" s="60" t="s">
        <v>2494</v>
      </c>
    </row>
    <row r="185" spans="1:10" ht="93.75" customHeight="1">
      <c r="A185" s="68">
        <v>284</v>
      </c>
      <c r="B185" s="166" t="s">
        <v>2462</v>
      </c>
      <c r="C185" s="67" t="s">
        <v>174</v>
      </c>
      <c r="D185" s="67"/>
      <c r="E185" s="68">
        <v>4</v>
      </c>
      <c r="F185" s="65" t="s">
        <v>2495</v>
      </c>
      <c r="G185" s="68" t="s">
        <v>666</v>
      </c>
      <c r="H185" s="68" t="s">
        <v>2496</v>
      </c>
      <c r="I185" s="69"/>
      <c r="J185" s="60" t="s">
        <v>2497</v>
      </c>
    </row>
    <row r="186" spans="1:10" ht="108">
      <c r="A186" s="68">
        <v>284</v>
      </c>
      <c r="B186" s="166" t="s">
        <v>60</v>
      </c>
      <c r="C186" s="67" t="s">
        <v>174</v>
      </c>
      <c r="D186" s="67"/>
      <c r="E186" s="68">
        <v>5</v>
      </c>
      <c r="F186" s="65" t="s">
        <v>2498</v>
      </c>
      <c r="G186" s="68" t="s">
        <v>177</v>
      </c>
      <c r="H186" s="68" t="s">
        <v>2499</v>
      </c>
      <c r="I186" s="69" t="s">
        <v>431</v>
      </c>
      <c r="J186" s="60" t="s">
        <v>2500</v>
      </c>
    </row>
    <row r="187" spans="1:10" ht="67.5">
      <c r="A187" s="68">
        <v>284</v>
      </c>
      <c r="B187" s="166" t="s">
        <v>2462</v>
      </c>
      <c r="C187" s="67" t="s">
        <v>174</v>
      </c>
      <c r="D187" s="67"/>
      <c r="E187" s="68">
        <v>6</v>
      </c>
      <c r="F187" s="65" t="s">
        <v>2501</v>
      </c>
      <c r="G187" s="68" t="s">
        <v>191</v>
      </c>
      <c r="H187" s="68" t="s">
        <v>2502</v>
      </c>
      <c r="I187" s="69" t="s">
        <v>2503</v>
      </c>
      <c r="J187" s="60" t="s">
        <v>2504</v>
      </c>
    </row>
    <row r="188" spans="1:10" ht="69.75" customHeight="1">
      <c r="A188" s="68">
        <v>284</v>
      </c>
      <c r="B188" s="166" t="s">
        <v>2462</v>
      </c>
      <c r="C188" s="67" t="s">
        <v>174</v>
      </c>
      <c r="D188" s="67"/>
      <c r="E188" s="68">
        <v>6</v>
      </c>
      <c r="F188" s="65" t="s">
        <v>2505</v>
      </c>
      <c r="G188" s="68" t="s">
        <v>191</v>
      </c>
      <c r="H188" s="68" t="s">
        <v>2506</v>
      </c>
      <c r="I188" s="69" t="s">
        <v>2503</v>
      </c>
      <c r="J188" s="60" t="s">
        <v>2507</v>
      </c>
    </row>
    <row r="189" spans="1:10" ht="108">
      <c r="A189" s="68">
        <v>284</v>
      </c>
      <c r="B189" s="166" t="s">
        <v>2462</v>
      </c>
      <c r="C189" s="67" t="s">
        <v>174</v>
      </c>
      <c r="D189" s="67"/>
      <c r="E189" s="68">
        <v>6</v>
      </c>
      <c r="F189" s="65" t="s">
        <v>2508</v>
      </c>
      <c r="G189" s="68" t="s">
        <v>666</v>
      </c>
      <c r="H189" s="68" t="s">
        <v>2509</v>
      </c>
      <c r="I189" s="69"/>
      <c r="J189" s="60" t="s">
        <v>2510</v>
      </c>
    </row>
    <row r="190" spans="1:10" ht="126" customHeight="1">
      <c r="A190" s="68">
        <v>284</v>
      </c>
      <c r="B190" s="166" t="s">
        <v>2462</v>
      </c>
      <c r="C190" s="67" t="s">
        <v>174</v>
      </c>
      <c r="D190" s="67"/>
      <c r="E190" s="68">
        <v>6</v>
      </c>
      <c r="F190" s="65" t="s">
        <v>2511</v>
      </c>
      <c r="G190" s="68" t="s">
        <v>666</v>
      </c>
      <c r="H190" s="68"/>
      <c r="I190" s="69"/>
      <c r="J190" s="60" t="s">
        <v>2512</v>
      </c>
    </row>
    <row r="191" spans="1:10" ht="89.25" customHeight="1">
      <c r="A191" s="68">
        <v>284</v>
      </c>
      <c r="B191" s="166" t="s">
        <v>2462</v>
      </c>
      <c r="C191" s="67" t="s">
        <v>174</v>
      </c>
      <c r="D191" s="67"/>
      <c r="E191" s="68">
        <v>6</v>
      </c>
      <c r="F191" s="65" t="s">
        <v>2513</v>
      </c>
      <c r="G191" s="68" t="s">
        <v>666</v>
      </c>
      <c r="H191" s="68" t="s">
        <v>2509</v>
      </c>
      <c r="I191" s="69"/>
      <c r="J191" s="60" t="s">
        <v>2514</v>
      </c>
    </row>
    <row r="192" spans="1:10" ht="60" customHeight="1">
      <c r="A192" s="68">
        <v>284</v>
      </c>
      <c r="B192" s="166" t="s">
        <v>60</v>
      </c>
      <c r="C192" s="67" t="s">
        <v>174</v>
      </c>
      <c r="D192" s="67"/>
      <c r="E192" s="68">
        <v>6</v>
      </c>
      <c r="F192" s="65" t="s">
        <v>2515</v>
      </c>
      <c r="G192" s="68" t="s">
        <v>666</v>
      </c>
      <c r="H192" s="68">
        <v>12</v>
      </c>
      <c r="I192" s="69" t="s">
        <v>883</v>
      </c>
      <c r="J192" s="60" t="s">
        <v>2516</v>
      </c>
    </row>
    <row r="193" spans="1:10" ht="42.75">
      <c r="A193" s="68">
        <v>284</v>
      </c>
      <c r="B193" s="166" t="s">
        <v>60</v>
      </c>
      <c r="C193" s="67" t="s">
        <v>174</v>
      </c>
      <c r="D193" s="67"/>
      <c r="E193" s="68">
        <v>6</v>
      </c>
      <c r="F193" s="65" t="s">
        <v>2517</v>
      </c>
      <c r="G193" s="68" t="s">
        <v>666</v>
      </c>
      <c r="H193" s="68" t="s">
        <v>2509</v>
      </c>
      <c r="I193" s="69"/>
      <c r="J193" s="60" t="s">
        <v>2518</v>
      </c>
    </row>
    <row r="194" spans="1:10" ht="57">
      <c r="A194" s="68">
        <v>284</v>
      </c>
      <c r="B194" s="166" t="s">
        <v>60</v>
      </c>
      <c r="C194" s="67" t="s">
        <v>174</v>
      </c>
      <c r="D194" s="67"/>
      <c r="E194" s="68">
        <v>6</v>
      </c>
      <c r="F194" s="65" t="s">
        <v>2519</v>
      </c>
      <c r="G194" s="68" t="s">
        <v>666</v>
      </c>
      <c r="H194" s="68" t="s">
        <v>2509</v>
      </c>
      <c r="I194" s="69"/>
      <c r="J194" s="60" t="s">
        <v>2520</v>
      </c>
    </row>
    <row r="195" spans="1:10" ht="57.75" customHeight="1">
      <c r="A195" s="68">
        <v>284</v>
      </c>
      <c r="B195" s="166" t="s">
        <v>60</v>
      </c>
      <c r="C195" s="67" t="s">
        <v>174</v>
      </c>
      <c r="D195" s="67"/>
      <c r="E195" s="68">
        <v>6</v>
      </c>
      <c r="F195" s="65" t="s">
        <v>2521</v>
      </c>
      <c r="G195" s="68" t="s">
        <v>666</v>
      </c>
      <c r="H195" s="68" t="s">
        <v>2522</v>
      </c>
      <c r="I195" s="69"/>
      <c r="J195" s="60" t="s">
        <v>2523</v>
      </c>
    </row>
    <row r="196" spans="1:10" ht="57.75" customHeight="1">
      <c r="A196" s="68">
        <v>284</v>
      </c>
      <c r="B196" s="166" t="s">
        <v>60</v>
      </c>
      <c r="C196" s="67" t="s">
        <v>174</v>
      </c>
      <c r="D196" s="67"/>
      <c r="E196" s="68">
        <v>6</v>
      </c>
      <c r="F196" s="65" t="s">
        <v>2524</v>
      </c>
      <c r="G196" s="68"/>
      <c r="H196" s="68"/>
      <c r="I196" s="69"/>
      <c r="J196" s="60" t="s">
        <v>2525</v>
      </c>
    </row>
    <row r="197" spans="1:10" ht="57.75" customHeight="1">
      <c r="A197" s="68">
        <v>284</v>
      </c>
      <c r="B197" s="166" t="s">
        <v>60</v>
      </c>
      <c r="C197" s="67" t="s">
        <v>174</v>
      </c>
      <c r="D197" s="67"/>
      <c r="E197" s="68">
        <v>6</v>
      </c>
      <c r="F197" s="65" t="s">
        <v>2526</v>
      </c>
      <c r="G197" s="68" t="s">
        <v>186</v>
      </c>
      <c r="H197" s="68" t="s">
        <v>2527</v>
      </c>
      <c r="I197" s="69"/>
      <c r="J197" s="60" t="s">
        <v>2528</v>
      </c>
    </row>
    <row r="198" spans="1:10" ht="57.75" customHeight="1">
      <c r="A198" s="68">
        <v>284</v>
      </c>
      <c r="B198" s="166" t="s">
        <v>60</v>
      </c>
      <c r="C198" s="67" t="s">
        <v>174</v>
      </c>
      <c r="D198" s="67"/>
      <c r="E198" s="68">
        <v>6</v>
      </c>
      <c r="F198" s="65" t="s">
        <v>2529</v>
      </c>
      <c r="G198" s="68" t="s">
        <v>666</v>
      </c>
      <c r="H198" s="68" t="s">
        <v>2530</v>
      </c>
      <c r="I198" s="69"/>
      <c r="J198" s="60" t="s">
        <v>2531</v>
      </c>
    </row>
    <row r="199" spans="1:10" ht="57.75" customHeight="1">
      <c r="A199" s="68">
        <v>284</v>
      </c>
      <c r="B199" s="166" t="s">
        <v>60</v>
      </c>
      <c r="C199" s="67" t="s">
        <v>174</v>
      </c>
      <c r="D199" s="67"/>
      <c r="E199" s="68">
        <v>6</v>
      </c>
      <c r="F199" s="65" t="s">
        <v>2532</v>
      </c>
      <c r="G199" s="68" t="s">
        <v>666</v>
      </c>
      <c r="H199" s="68" t="s">
        <v>2533</v>
      </c>
      <c r="I199" s="69"/>
      <c r="J199" s="60" t="s">
        <v>2534</v>
      </c>
    </row>
    <row r="200" spans="1:10" ht="67.5">
      <c r="A200" s="68">
        <v>284</v>
      </c>
      <c r="B200" s="166" t="s">
        <v>60</v>
      </c>
      <c r="C200" s="67" t="s">
        <v>174</v>
      </c>
      <c r="D200" s="67"/>
      <c r="E200" s="68">
        <v>6</v>
      </c>
      <c r="F200" s="65" t="s">
        <v>2535</v>
      </c>
      <c r="G200" s="68" t="s">
        <v>666</v>
      </c>
      <c r="H200" s="68" t="s">
        <v>2533</v>
      </c>
      <c r="I200" s="69"/>
      <c r="J200" s="60" t="s">
        <v>2536</v>
      </c>
    </row>
    <row r="201" spans="1:10" ht="85.5" customHeight="1">
      <c r="A201" s="133">
        <v>286</v>
      </c>
      <c r="B201" s="166" t="s">
        <v>368</v>
      </c>
      <c r="C201" s="67" t="s">
        <v>369</v>
      </c>
      <c r="D201" s="67" t="s">
        <v>382</v>
      </c>
      <c r="E201" s="133" t="s">
        <v>265</v>
      </c>
      <c r="F201" s="65" t="s">
        <v>383</v>
      </c>
      <c r="G201" s="134" t="s">
        <v>327</v>
      </c>
      <c r="H201" s="136" t="s">
        <v>384</v>
      </c>
      <c r="I201" s="137" t="s">
        <v>385</v>
      </c>
      <c r="J201" s="60" t="s">
        <v>386</v>
      </c>
    </row>
    <row r="202" spans="1:10" ht="91.5" customHeight="1">
      <c r="A202" s="133">
        <v>287</v>
      </c>
      <c r="B202" s="166" t="s">
        <v>3058</v>
      </c>
      <c r="C202" s="67" t="s">
        <v>3059</v>
      </c>
      <c r="D202" s="67" t="s">
        <v>1363</v>
      </c>
      <c r="E202" s="133"/>
      <c r="F202" s="65" t="s">
        <v>3060</v>
      </c>
      <c r="G202" s="134" t="s">
        <v>371</v>
      </c>
      <c r="H202" s="138" t="s">
        <v>3061</v>
      </c>
      <c r="I202" s="137" t="s">
        <v>3062</v>
      </c>
      <c r="J202" s="60" t="s">
        <v>3101</v>
      </c>
    </row>
    <row r="203" spans="1:10" ht="98.25" customHeight="1">
      <c r="A203" s="133">
        <v>287</v>
      </c>
      <c r="B203" s="166" t="s">
        <v>3058</v>
      </c>
      <c r="C203" s="67" t="s">
        <v>3063</v>
      </c>
      <c r="D203" s="67" t="s">
        <v>3064</v>
      </c>
      <c r="E203" s="133"/>
      <c r="F203" s="65" t="s">
        <v>3065</v>
      </c>
      <c r="G203" s="134" t="s">
        <v>586</v>
      </c>
      <c r="H203" s="136" t="s">
        <v>1917</v>
      </c>
      <c r="I203" s="137" t="s">
        <v>3066</v>
      </c>
      <c r="J203" s="60" t="s">
        <v>3102</v>
      </c>
    </row>
    <row r="204" spans="1:10" ht="113.25" customHeight="1">
      <c r="A204" s="133">
        <v>287</v>
      </c>
      <c r="B204" s="166" t="s">
        <v>3058</v>
      </c>
      <c r="C204" s="67" t="s">
        <v>3067</v>
      </c>
      <c r="D204" s="67" t="s">
        <v>3068</v>
      </c>
      <c r="E204" s="133"/>
      <c r="F204" s="65" t="s">
        <v>3069</v>
      </c>
      <c r="G204" s="134" t="s">
        <v>191</v>
      </c>
      <c r="H204" s="136" t="s">
        <v>3070</v>
      </c>
      <c r="I204" s="137" t="s">
        <v>3071</v>
      </c>
      <c r="J204" s="60" t="s">
        <v>3103</v>
      </c>
    </row>
    <row r="205" spans="1:10" ht="107.25" customHeight="1">
      <c r="A205" s="133">
        <v>288</v>
      </c>
      <c r="B205" s="166" t="s">
        <v>276</v>
      </c>
      <c r="C205" s="67" t="s">
        <v>277</v>
      </c>
      <c r="D205" s="67" t="s">
        <v>291</v>
      </c>
      <c r="E205" s="133">
        <v>1</v>
      </c>
      <c r="F205" s="65" t="s">
        <v>292</v>
      </c>
      <c r="G205" s="134" t="s">
        <v>186</v>
      </c>
      <c r="H205" s="136" t="s">
        <v>293</v>
      </c>
      <c r="I205" s="137" t="s">
        <v>294</v>
      </c>
      <c r="J205" s="60" t="s">
        <v>295</v>
      </c>
    </row>
    <row r="206" spans="1:10" ht="107.25" customHeight="1">
      <c r="A206" s="133">
        <v>288</v>
      </c>
      <c r="B206" s="166" t="s">
        <v>276</v>
      </c>
      <c r="C206" s="67" t="s">
        <v>277</v>
      </c>
      <c r="D206" s="67"/>
      <c r="E206" s="133">
        <v>2</v>
      </c>
      <c r="F206" s="65" t="s">
        <v>296</v>
      </c>
      <c r="G206" s="134" t="s">
        <v>186</v>
      </c>
      <c r="H206" s="136" t="s">
        <v>297</v>
      </c>
      <c r="I206" s="137" t="s">
        <v>298</v>
      </c>
      <c r="J206" s="60" t="s">
        <v>299</v>
      </c>
    </row>
    <row r="207" spans="1:10" ht="57.75" customHeight="1">
      <c r="A207" s="133">
        <v>289</v>
      </c>
      <c r="B207" s="166" t="s">
        <v>433</v>
      </c>
      <c r="C207" s="67" t="s">
        <v>434</v>
      </c>
      <c r="D207" s="67" t="s">
        <v>60</v>
      </c>
      <c r="E207" s="133">
        <v>1</v>
      </c>
      <c r="F207" s="65" t="s">
        <v>445</v>
      </c>
      <c r="G207" s="134" t="s">
        <v>191</v>
      </c>
      <c r="H207" s="136" t="s">
        <v>446</v>
      </c>
      <c r="I207" s="137" t="s">
        <v>447</v>
      </c>
      <c r="J207" s="60" t="s">
        <v>448</v>
      </c>
    </row>
    <row r="208" spans="1:10" ht="57.75" customHeight="1">
      <c r="A208" s="133">
        <v>289</v>
      </c>
      <c r="B208" s="166" t="s">
        <v>61</v>
      </c>
      <c r="C208" s="67" t="s">
        <v>174</v>
      </c>
      <c r="D208" s="67"/>
      <c r="E208" s="133">
        <v>2</v>
      </c>
      <c r="F208" s="65" t="s">
        <v>449</v>
      </c>
      <c r="G208" s="134" t="s">
        <v>191</v>
      </c>
      <c r="H208" s="136" t="s">
        <v>446</v>
      </c>
      <c r="I208" s="137" t="s">
        <v>450</v>
      </c>
      <c r="J208" s="60" t="s">
        <v>451</v>
      </c>
    </row>
    <row r="209" spans="1:10" ht="57.75" customHeight="1">
      <c r="A209" s="133">
        <v>289</v>
      </c>
      <c r="B209" s="166" t="s">
        <v>433</v>
      </c>
      <c r="C209" s="67" t="s">
        <v>434</v>
      </c>
      <c r="D209" s="67" t="s">
        <v>452</v>
      </c>
      <c r="E209" s="133">
        <v>3</v>
      </c>
      <c r="F209" s="65" t="s">
        <v>453</v>
      </c>
      <c r="G209" s="134" t="s">
        <v>191</v>
      </c>
      <c r="H209" s="136" t="s">
        <v>454</v>
      </c>
      <c r="I209" s="137" t="s">
        <v>450</v>
      </c>
      <c r="J209" s="60" t="s">
        <v>455</v>
      </c>
    </row>
    <row r="210" spans="1:10" ht="119.25" customHeight="1">
      <c r="A210" s="133">
        <v>289</v>
      </c>
      <c r="B210" s="166" t="s">
        <v>433</v>
      </c>
      <c r="C210" s="67" t="s">
        <v>434</v>
      </c>
      <c r="D210" s="67" t="s">
        <v>60</v>
      </c>
      <c r="E210" s="133">
        <v>4</v>
      </c>
      <c r="F210" s="65" t="s">
        <v>456</v>
      </c>
      <c r="G210" s="134" t="s">
        <v>191</v>
      </c>
      <c r="H210" s="136" t="s">
        <v>457</v>
      </c>
      <c r="I210" s="137" t="s">
        <v>458</v>
      </c>
      <c r="J210" s="60" t="s">
        <v>459</v>
      </c>
    </row>
    <row r="211" spans="1:10" ht="73.5" customHeight="1">
      <c r="A211" s="133">
        <v>289</v>
      </c>
      <c r="B211" s="166" t="s">
        <v>433</v>
      </c>
      <c r="C211" s="67" t="s">
        <v>434</v>
      </c>
      <c r="D211" s="67" t="s">
        <v>60</v>
      </c>
      <c r="E211" s="133">
        <v>5</v>
      </c>
      <c r="F211" s="65" t="s">
        <v>460</v>
      </c>
      <c r="G211" s="134" t="s">
        <v>191</v>
      </c>
      <c r="H211" s="136" t="s">
        <v>461</v>
      </c>
      <c r="I211" s="137" t="s">
        <v>462</v>
      </c>
      <c r="J211" s="60" t="s">
        <v>463</v>
      </c>
    </row>
    <row r="212" spans="1:10" ht="73.5" customHeight="1">
      <c r="A212" s="133">
        <v>291</v>
      </c>
      <c r="B212" s="166" t="s">
        <v>43</v>
      </c>
      <c r="C212" s="67" t="s">
        <v>1900</v>
      </c>
      <c r="D212" s="67" t="s">
        <v>3113</v>
      </c>
      <c r="E212" s="133">
        <v>1</v>
      </c>
      <c r="F212" s="65" t="s">
        <v>3118</v>
      </c>
      <c r="G212" s="134" t="s">
        <v>650</v>
      </c>
      <c r="H212" s="136" t="s">
        <v>2144</v>
      </c>
      <c r="I212" s="137" t="s">
        <v>332</v>
      </c>
      <c r="J212" s="60" t="s">
        <v>3119</v>
      </c>
    </row>
    <row r="213" spans="1:10" ht="84" customHeight="1">
      <c r="A213" s="133">
        <v>293</v>
      </c>
      <c r="B213" s="166" t="s">
        <v>1340</v>
      </c>
      <c r="C213" s="67" t="s">
        <v>1335</v>
      </c>
      <c r="D213" s="67" t="s">
        <v>1341</v>
      </c>
      <c r="E213" s="133">
        <v>1</v>
      </c>
      <c r="F213" s="65" t="s">
        <v>1342</v>
      </c>
      <c r="G213" s="134" t="s">
        <v>186</v>
      </c>
      <c r="H213" s="136" t="s">
        <v>1343</v>
      </c>
      <c r="I213" s="137" t="s">
        <v>1344</v>
      </c>
      <c r="J213" s="60" t="s">
        <v>1345</v>
      </c>
    </row>
    <row r="214" spans="1:10" ht="84" customHeight="1">
      <c r="A214" s="133">
        <v>293</v>
      </c>
      <c r="B214" s="166" t="s">
        <v>1340</v>
      </c>
      <c r="C214" s="67" t="s">
        <v>1335</v>
      </c>
      <c r="D214" s="67" t="s">
        <v>1346</v>
      </c>
      <c r="E214" s="133">
        <v>2</v>
      </c>
      <c r="F214" s="65" t="s">
        <v>1347</v>
      </c>
      <c r="G214" s="134" t="s">
        <v>186</v>
      </c>
      <c r="H214" s="136" t="s">
        <v>1348</v>
      </c>
      <c r="I214" s="137" t="s">
        <v>1349</v>
      </c>
      <c r="J214" s="60" t="s">
        <v>1350</v>
      </c>
    </row>
    <row r="215" spans="1:10" ht="84" customHeight="1">
      <c r="A215" s="133">
        <v>293</v>
      </c>
      <c r="B215" s="166" t="s">
        <v>1340</v>
      </c>
      <c r="C215" s="67" t="s">
        <v>1335</v>
      </c>
      <c r="D215" s="67" t="s">
        <v>1351</v>
      </c>
      <c r="E215" s="133">
        <v>3</v>
      </c>
      <c r="F215" s="65" t="s">
        <v>1352</v>
      </c>
      <c r="G215" s="134" t="s">
        <v>186</v>
      </c>
      <c r="H215" s="136" t="s">
        <v>1353</v>
      </c>
      <c r="I215" s="137" t="s">
        <v>1349</v>
      </c>
      <c r="J215" s="60" t="s">
        <v>1354</v>
      </c>
    </row>
    <row r="216" spans="1:10" ht="138" customHeight="1">
      <c r="A216" s="133">
        <v>294</v>
      </c>
      <c r="B216" s="166" t="s">
        <v>1261</v>
      </c>
      <c r="C216" s="67" t="s">
        <v>1262</v>
      </c>
      <c r="D216" s="67"/>
      <c r="E216" s="133">
        <v>1</v>
      </c>
      <c r="F216" s="65" t="s">
        <v>1263</v>
      </c>
      <c r="G216" s="134" t="s">
        <v>327</v>
      </c>
      <c r="H216" s="136" t="s">
        <v>1264</v>
      </c>
      <c r="I216" s="137" t="s">
        <v>1265</v>
      </c>
      <c r="J216" s="60" t="s">
        <v>1266</v>
      </c>
    </row>
    <row r="217" spans="1:10" ht="138" customHeight="1">
      <c r="A217" s="133">
        <v>294</v>
      </c>
      <c r="B217" s="166" t="s">
        <v>1270</v>
      </c>
      <c r="C217" s="67" t="s">
        <v>1262</v>
      </c>
      <c r="D217" s="67"/>
      <c r="E217" s="133">
        <v>2</v>
      </c>
      <c r="F217" s="65" t="s">
        <v>1271</v>
      </c>
      <c r="G217" s="134" t="s">
        <v>186</v>
      </c>
      <c r="H217" s="136" t="s">
        <v>1272</v>
      </c>
      <c r="I217" s="137" t="s">
        <v>431</v>
      </c>
      <c r="J217" s="60" t="s">
        <v>1273</v>
      </c>
    </row>
    <row r="218" spans="1:10" ht="162">
      <c r="A218" s="197">
        <v>294</v>
      </c>
      <c r="B218" s="198" t="s">
        <v>1261</v>
      </c>
      <c r="C218" s="199" t="s">
        <v>1262</v>
      </c>
      <c r="D218" s="199"/>
      <c r="E218" s="197">
        <v>3</v>
      </c>
      <c r="F218" s="200" t="s">
        <v>1267</v>
      </c>
      <c r="G218" s="201" t="s">
        <v>327</v>
      </c>
      <c r="H218" s="202" t="s">
        <v>1264</v>
      </c>
      <c r="I218" s="203" t="s">
        <v>1268</v>
      </c>
      <c r="J218" s="204" t="s">
        <v>1269</v>
      </c>
    </row>
    <row r="219" spans="1:10" s="14" customFormat="1" ht="185.25" customHeight="1">
      <c r="A219" s="205">
        <v>297</v>
      </c>
      <c r="B219" s="41" t="s">
        <v>2987</v>
      </c>
      <c r="C219" s="42" t="s">
        <v>2988</v>
      </c>
      <c r="D219" s="42"/>
      <c r="E219" s="205"/>
      <c r="F219" s="42" t="s">
        <v>2989</v>
      </c>
      <c r="G219" s="206" t="s">
        <v>327</v>
      </c>
      <c r="H219" s="206" t="s">
        <v>2990</v>
      </c>
      <c r="I219" s="206">
        <v>3</v>
      </c>
      <c r="J219" s="42" t="s">
        <v>2991</v>
      </c>
    </row>
    <row r="220" spans="1:10" ht="292.5" customHeight="1">
      <c r="A220" s="133">
        <v>703</v>
      </c>
      <c r="B220" s="166" t="s">
        <v>865</v>
      </c>
      <c r="C220" s="67" t="s">
        <v>866</v>
      </c>
      <c r="D220" s="67" t="s">
        <v>867</v>
      </c>
      <c r="E220" s="133">
        <v>1</v>
      </c>
      <c r="F220" s="65" t="s">
        <v>877</v>
      </c>
      <c r="G220" s="134" t="s">
        <v>191</v>
      </c>
      <c r="H220" s="136" t="s">
        <v>878</v>
      </c>
      <c r="I220" s="137" t="s">
        <v>879</v>
      </c>
      <c r="J220" s="60" t="s">
        <v>880</v>
      </c>
    </row>
    <row r="221" spans="1:10" ht="66.75" customHeight="1">
      <c r="A221" s="133">
        <v>703</v>
      </c>
      <c r="B221" s="166" t="s">
        <v>93</v>
      </c>
      <c r="C221" s="67" t="s">
        <v>583</v>
      </c>
      <c r="D221" s="67"/>
      <c r="E221" s="133">
        <v>2</v>
      </c>
      <c r="F221" s="65" t="s">
        <v>881</v>
      </c>
      <c r="G221" s="134" t="s">
        <v>586</v>
      </c>
      <c r="H221" s="136" t="s">
        <v>882</v>
      </c>
      <c r="I221" s="137" t="s">
        <v>883</v>
      </c>
      <c r="J221" s="60" t="s">
        <v>884</v>
      </c>
    </row>
    <row r="222" spans="1:10" ht="66.75" customHeight="1">
      <c r="A222" s="133">
        <v>703</v>
      </c>
      <c r="B222" s="166" t="s">
        <v>93</v>
      </c>
      <c r="C222" s="67" t="s">
        <v>583</v>
      </c>
      <c r="D222" s="67"/>
      <c r="E222" s="133">
        <v>3</v>
      </c>
      <c r="F222" s="65" t="s">
        <v>885</v>
      </c>
      <c r="G222" s="134" t="s">
        <v>186</v>
      </c>
      <c r="H222" s="136" t="s">
        <v>878</v>
      </c>
      <c r="I222" s="137" t="s">
        <v>886</v>
      </c>
      <c r="J222" s="60" t="s">
        <v>887</v>
      </c>
    </row>
    <row r="223" spans="1:10" ht="64.5" customHeight="1">
      <c r="A223" s="133">
        <v>703</v>
      </c>
      <c r="B223" s="166" t="s">
        <v>93</v>
      </c>
      <c r="C223" s="67" t="s">
        <v>583</v>
      </c>
      <c r="D223" s="67"/>
      <c r="E223" s="133">
        <v>4</v>
      </c>
      <c r="F223" s="65" t="s">
        <v>888</v>
      </c>
      <c r="G223" s="134" t="s">
        <v>186</v>
      </c>
      <c r="H223" s="136" t="s">
        <v>889</v>
      </c>
      <c r="I223" s="137" t="s">
        <v>890</v>
      </c>
      <c r="J223" s="60" t="s">
        <v>891</v>
      </c>
    </row>
    <row r="224" spans="1:10" ht="72" customHeight="1">
      <c r="A224" s="133">
        <v>703</v>
      </c>
      <c r="B224" s="166" t="s">
        <v>93</v>
      </c>
      <c r="C224" s="67" t="s">
        <v>583</v>
      </c>
      <c r="D224" s="67"/>
      <c r="E224" s="133">
        <v>5</v>
      </c>
      <c r="F224" s="65" t="s">
        <v>892</v>
      </c>
      <c r="G224" s="134" t="s">
        <v>177</v>
      </c>
      <c r="H224" s="136" t="s">
        <v>893</v>
      </c>
      <c r="I224" s="137" t="s">
        <v>431</v>
      </c>
      <c r="J224" s="60" t="s">
        <v>894</v>
      </c>
    </row>
    <row r="225" spans="1:10" ht="64.5" customHeight="1">
      <c r="A225" s="133">
        <v>703</v>
      </c>
      <c r="B225" s="166" t="s">
        <v>93</v>
      </c>
      <c r="C225" s="67" t="s">
        <v>583</v>
      </c>
      <c r="D225" s="67"/>
      <c r="E225" s="133">
        <v>6</v>
      </c>
      <c r="F225" s="65" t="s">
        <v>895</v>
      </c>
      <c r="G225" s="134" t="s">
        <v>371</v>
      </c>
      <c r="H225" s="136" t="s">
        <v>896</v>
      </c>
      <c r="I225" s="137" t="s">
        <v>897</v>
      </c>
      <c r="J225" s="60" t="s">
        <v>898</v>
      </c>
    </row>
    <row r="226" spans="1:10" ht="58.5" customHeight="1">
      <c r="A226" s="133">
        <v>704</v>
      </c>
      <c r="B226" s="166" t="s">
        <v>577</v>
      </c>
      <c r="C226" s="67" t="s">
        <v>578</v>
      </c>
      <c r="D226" s="67" t="s">
        <v>68</v>
      </c>
      <c r="E226" s="133">
        <v>1</v>
      </c>
      <c r="F226" s="65" t="s">
        <v>579</v>
      </c>
      <c r="G226" s="133" t="s">
        <v>580</v>
      </c>
      <c r="H226" s="133" t="s">
        <v>581</v>
      </c>
      <c r="I226" s="163" t="s">
        <v>2736</v>
      </c>
      <c r="J226" s="60" t="s">
        <v>582</v>
      </c>
    </row>
    <row r="227" spans="1:10" ht="52.5" customHeight="1">
      <c r="A227" s="133">
        <v>705</v>
      </c>
      <c r="B227" s="166" t="s">
        <v>50</v>
      </c>
      <c r="C227" s="67" t="s">
        <v>195</v>
      </c>
      <c r="D227" s="67" t="s">
        <v>138</v>
      </c>
      <c r="E227" s="133"/>
      <c r="F227" s="65" t="s">
        <v>196</v>
      </c>
      <c r="G227" s="133" t="s">
        <v>186</v>
      </c>
      <c r="H227" s="133" t="s">
        <v>197</v>
      </c>
      <c r="I227" s="69" t="s">
        <v>198</v>
      </c>
      <c r="J227" s="60" t="s">
        <v>199</v>
      </c>
    </row>
    <row r="228" spans="1:10" ht="52.5" customHeight="1">
      <c r="A228" s="133">
        <v>707</v>
      </c>
      <c r="B228" s="166" t="s">
        <v>559</v>
      </c>
      <c r="C228" s="67" t="s">
        <v>314</v>
      </c>
      <c r="D228" s="67" t="s">
        <v>560</v>
      </c>
      <c r="E228" s="133">
        <v>1</v>
      </c>
      <c r="F228" s="65" t="s">
        <v>561</v>
      </c>
      <c r="G228" s="133" t="s">
        <v>186</v>
      </c>
      <c r="H228" s="133" t="s">
        <v>562</v>
      </c>
      <c r="I228" s="69" t="s">
        <v>563</v>
      </c>
      <c r="J228" s="60" t="s">
        <v>564</v>
      </c>
    </row>
    <row r="229" spans="1:10" ht="52.5" customHeight="1">
      <c r="A229" s="133">
        <v>707</v>
      </c>
      <c r="B229" s="166" t="s">
        <v>559</v>
      </c>
      <c r="C229" s="67" t="s">
        <v>314</v>
      </c>
      <c r="D229" s="67" t="s">
        <v>560</v>
      </c>
      <c r="E229" s="133">
        <v>2</v>
      </c>
      <c r="F229" s="65" t="s">
        <v>565</v>
      </c>
      <c r="G229" s="133" t="s">
        <v>264</v>
      </c>
      <c r="H229" s="133" t="s">
        <v>566</v>
      </c>
      <c r="I229" s="69">
        <v>6</v>
      </c>
      <c r="J229" s="60" t="s">
        <v>567</v>
      </c>
    </row>
    <row r="230" spans="1:10" ht="52.5" customHeight="1">
      <c r="A230" s="133">
        <v>707</v>
      </c>
      <c r="B230" s="166" t="s">
        <v>559</v>
      </c>
      <c r="C230" s="67" t="s">
        <v>314</v>
      </c>
      <c r="D230" s="67" t="s">
        <v>560</v>
      </c>
      <c r="E230" s="133">
        <v>3</v>
      </c>
      <c r="F230" s="65" t="s">
        <v>568</v>
      </c>
      <c r="G230" s="133" t="s">
        <v>186</v>
      </c>
      <c r="H230" s="133" t="s">
        <v>569</v>
      </c>
      <c r="I230" s="69" t="s">
        <v>563</v>
      </c>
      <c r="J230" s="60" t="s">
        <v>570</v>
      </c>
    </row>
    <row r="231" spans="1:10" ht="132.75" customHeight="1">
      <c r="A231" s="133">
        <v>711</v>
      </c>
      <c r="B231" s="166" t="s">
        <v>2659</v>
      </c>
      <c r="C231" s="67" t="s">
        <v>2638</v>
      </c>
      <c r="D231" s="67"/>
      <c r="E231" s="133">
        <v>1</v>
      </c>
      <c r="F231" s="65" t="s">
        <v>2660</v>
      </c>
      <c r="G231" s="133" t="s">
        <v>264</v>
      </c>
      <c r="H231" s="133" t="s">
        <v>2661</v>
      </c>
      <c r="I231" s="69" t="s">
        <v>989</v>
      </c>
      <c r="J231" s="60" t="s">
        <v>2662</v>
      </c>
    </row>
    <row r="232" spans="1:10" ht="132.75" customHeight="1">
      <c r="A232" s="133">
        <v>711</v>
      </c>
      <c r="B232" s="166" t="s">
        <v>2637</v>
      </c>
      <c r="C232" s="67" t="s">
        <v>1828</v>
      </c>
      <c r="D232" s="67"/>
      <c r="E232" s="133">
        <v>2</v>
      </c>
      <c r="F232" s="65" t="s">
        <v>2663</v>
      </c>
      <c r="G232" s="133" t="s">
        <v>264</v>
      </c>
      <c r="H232" s="133" t="s">
        <v>1430</v>
      </c>
      <c r="I232" s="69" t="s">
        <v>2664</v>
      </c>
      <c r="J232" s="60" t="s">
        <v>2665</v>
      </c>
    </row>
    <row r="233" spans="1:10" ht="132.75" customHeight="1">
      <c r="A233" s="133">
        <v>711</v>
      </c>
      <c r="B233" s="166" t="s">
        <v>2637</v>
      </c>
      <c r="C233" s="67" t="s">
        <v>2638</v>
      </c>
      <c r="D233" s="67"/>
      <c r="E233" s="133">
        <v>3</v>
      </c>
      <c r="F233" s="65" t="s">
        <v>2666</v>
      </c>
      <c r="G233" s="133" t="s">
        <v>264</v>
      </c>
      <c r="H233" s="133" t="s">
        <v>2667</v>
      </c>
      <c r="I233" s="69" t="s">
        <v>2668</v>
      </c>
      <c r="J233" s="60" t="s">
        <v>2669</v>
      </c>
    </row>
    <row r="234" spans="1:10" ht="124.5" customHeight="1">
      <c r="A234" s="133">
        <v>711</v>
      </c>
      <c r="B234" s="166" t="s">
        <v>2637</v>
      </c>
      <c r="C234" s="67" t="s">
        <v>2638</v>
      </c>
      <c r="D234" s="67"/>
      <c r="E234" s="133">
        <v>4</v>
      </c>
      <c r="F234" s="65" t="s">
        <v>2670</v>
      </c>
      <c r="G234" s="133" t="s">
        <v>264</v>
      </c>
      <c r="H234" s="133" t="s">
        <v>2671</v>
      </c>
      <c r="I234" s="69" t="s">
        <v>431</v>
      </c>
      <c r="J234" s="60" t="s">
        <v>2672</v>
      </c>
    </row>
    <row r="235" spans="1:10" ht="124.5" customHeight="1">
      <c r="A235" s="133">
        <v>711</v>
      </c>
      <c r="B235" s="166" t="s">
        <v>2637</v>
      </c>
      <c r="C235" s="67" t="s">
        <v>2638</v>
      </c>
      <c r="D235" s="67"/>
      <c r="E235" s="133">
        <v>5</v>
      </c>
      <c r="F235" s="65" t="s">
        <v>2673</v>
      </c>
      <c r="G235" s="133" t="s">
        <v>264</v>
      </c>
      <c r="H235" s="133" t="s">
        <v>1868</v>
      </c>
      <c r="I235" s="69" t="s">
        <v>431</v>
      </c>
      <c r="J235" s="60" t="s">
        <v>2674</v>
      </c>
    </row>
    <row r="236" spans="1:10" ht="56.25" customHeight="1">
      <c r="A236" s="133">
        <v>712</v>
      </c>
      <c r="B236" s="166" t="s">
        <v>1241</v>
      </c>
      <c r="C236" s="67" t="s">
        <v>434</v>
      </c>
      <c r="D236" s="67"/>
      <c r="E236" s="133">
        <v>1</v>
      </c>
      <c r="F236" s="65" t="s">
        <v>1251</v>
      </c>
      <c r="G236" s="133" t="s">
        <v>666</v>
      </c>
      <c r="H236" s="133" t="s">
        <v>1252</v>
      </c>
      <c r="I236" s="69" t="s">
        <v>1253</v>
      </c>
      <c r="J236" s="60" t="s">
        <v>1254</v>
      </c>
    </row>
    <row r="237" spans="1:10" ht="56.25" customHeight="1">
      <c r="A237" s="133">
        <v>712</v>
      </c>
      <c r="B237" s="166" t="s">
        <v>1241</v>
      </c>
      <c r="C237" s="67" t="s">
        <v>434</v>
      </c>
      <c r="D237" s="67" t="s">
        <v>1255</v>
      </c>
      <c r="E237" s="133">
        <v>2</v>
      </c>
      <c r="F237" s="65" t="s">
        <v>1256</v>
      </c>
      <c r="G237" s="133" t="s">
        <v>666</v>
      </c>
      <c r="H237" s="133" t="s">
        <v>1252</v>
      </c>
      <c r="I237" s="69" t="s">
        <v>431</v>
      </c>
      <c r="J237" s="60" t="s">
        <v>1257</v>
      </c>
    </row>
    <row r="238" spans="1:10" ht="56.25" customHeight="1">
      <c r="A238" s="133">
        <v>712</v>
      </c>
      <c r="B238" s="166" t="s">
        <v>1241</v>
      </c>
      <c r="C238" s="67" t="s">
        <v>434</v>
      </c>
      <c r="D238" s="67" t="s">
        <v>705</v>
      </c>
      <c r="E238" s="133">
        <v>3</v>
      </c>
      <c r="F238" s="65" t="s">
        <v>1258</v>
      </c>
      <c r="G238" s="133" t="s">
        <v>666</v>
      </c>
      <c r="H238" s="133" t="s">
        <v>1252</v>
      </c>
      <c r="I238" s="69" t="s">
        <v>1259</v>
      </c>
      <c r="J238" s="60" t="s">
        <v>1260</v>
      </c>
    </row>
    <row r="239" spans="1:10" ht="136.5" customHeight="1">
      <c r="A239" s="133">
        <v>713</v>
      </c>
      <c r="B239" s="166" t="s">
        <v>117</v>
      </c>
      <c r="C239" s="67" t="s">
        <v>1919</v>
      </c>
      <c r="D239" s="67"/>
      <c r="E239" s="133">
        <v>1</v>
      </c>
      <c r="F239" s="65" t="s">
        <v>2119</v>
      </c>
      <c r="G239" s="134" t="s">
        <v>650</v>
      </c>
      <c r="H239" s="136" t="s">
        <v>2120</v>
      </c>
      <c r="I239" s="137" t="s">
        <v>2121</v>
      </c>
      <c r="J239" s="60" t="s">
        <v>2122</v>
      </c>
    </row>
    <row r="240" spans="1:10" ht="31.5">
      <c r="A240" s="133">
        <v>713</v>
      </c>
      <c r="B240" s="166" t="s">
        <v>117</v>
      </c>
      <c r="C240" s="67" t="s">
        <v>1919</v>
      </c>
      <c r="D240" s="67"/>
      <c r="E240" s="133">
        <v>2</v>
      </c>
      <c r="F240" s="65" t="s">
        <v>2123</v>
      </c>
      <c r="G240" s="134" t="s">
        <v>650</v>
      </c>
      <c r="H240" s="136" t="s">
        <v>2120</v>
      </c>
      <c r="I240" s="137" t="s">
        <v>2121</v>
      </c>
      <c r="J240" s="60" t="s">
        <v>2124</v>
      </c>
    </row>
    <row r="241" spans="1:10" ht="31.5">
      <c r="A241" s="133">
        <v>713</v>
      </c>
      <c r="B241" s="166" t="s">
        <v>117</v>
      </c>
      <c r="C241" s="67" t="s">
        <v>1919</v>
      </c>
      <c r="D241" s="67"/>
      <c r="E241" s="133">
        <v>3</v>
      </c>
      <c r="F241" s="65" t="s">
        <v>2125</v>
      </c>
      <c r="G241" s="134" t="s">
        <v>650</v>
      </c>
      <c r="H241" s="136" t="s">
        <v>2120</v>
      </c>
      <c r="I241" s="137" t="s">
        <v>2121</v>
      </c>
      <c r="J241" s="60" t="s">
        <v>2126</v>
      </c>
    </row>
    <row r="242" spans="1:10" ht="31.5">
      <c r="A242" s="133">
        <v>713</v>
      </c>
      <c r="B242" s="166" t="s">
        <v>117</v>
      </c>
      <c r="C242" s="67" t="s">
        <v>1919</v>
      </c>
      <c r="D242" s="67"/>
      <c r="E242" s="133">
        <v>4</v>
      </c>
      <c r="F242" s="65" t="s">
        <v>2127</v>
      </c>
      <c r="G242" s="134" t="s">
        <v>650</v>
      </c>
      <c r="H242" s="136" t="s">
        <v>2128</v>
      </c>
      <c r="I242" s="137" t="s">
        <v>2121</v>
      </c>
      <c r="J242" s="60" t="s">
        <v>2129</v>
      </c>
    </row>
    <row r="243" spans="1:10" ht="83.25" customHeight="1">
      <c r="A243" s="133">
        <v>713</v>
      </c>
      <c r="B243" s="166" t="s">
        <v>117</v>
      </c>
      <c r="C243" s="67" t="s">
        <v>1919</v>
      </c>
      <c r="D243" s="67"/>
      <c r="E243" s="133">
        <v>5</v>
      </c>
      <c r="F243" s="65" t="s">
        <v>2130</v>
      </c>
      <c r="G243" s="134" t="s">
        <v>650</v>
      </c>
      <c r="H243" s="136" t="s">
        <v>2131</v>
      </c>
      <c r="I243" s="137" t="s">
        <v>2121</v>
      </c>
      <c r="J243" s="60" t="s">
        <v>2132</v>
      </c>
    </row>
    <row r="244" spans="1:10" ht="31.5">
      <c r="A244" s="133">
        <v>713</v>
      </c>
      <c r="B244" s="166" t="s">
        <v>117</v>
      </c>
      <c r="C244" s="67" t="s">
        <v>1919</v>
      </c>
      <c r="D244" s="67"/>
      <c r="E244" s="133">
        <v>6</v>
      </c>
      <c r="F244" s="65" t="s">
        <v>2133</v>
      </c>
      <c r="G244" s="134" t="s">
        <v>650</v>
      </c>
      <c r="H244" s="136" t="s">
        <v>2128</v>
      </c>
      <c r="I244" s="137" t="s">
        <v>332</v>
      </c>
      <c r="J244" s="60" t="s">
        <v>2134</v>
      </c>
    </row>
    <row r="245" spans="1:10" ht="147.75" customHeight="1">
      <c r="A245" s="133">
        <v>713</v>
      </c>
      <c r="B245" s="166" t="s">
        <v>117</v>
      </c>
      <c r="C245" s="67" t="s">
        <v>1919</v>
      </c>
      <c r="D245" s="67"/>
      <c r="E245" s="133">
        <v>7</v>
      </c>
      <c r="F245" s="65" t="s">
        <v>2135</v>
      </c>
      <c r="G245" s="134" t="s">
        <v>650</v>
      </c>
      <c r="H245" s="136" t="s">
        <v>2136</v>
      </c>
      <c r="I245" s="137" t="s">
        <v>431</v>
      </c>
      <c r="J245" s="60" t="s">
        <v>2137</v>
      </c>
    </row>
    <row r="246" spans="1:10" ht="71.25">
      <c r="A246" s="133">
        <v>713</v>
      </c>
      <c r="B246" s="166" t="s">
        <v>117</v>
      </c>
      <c r="C246" s="67" t="s">
        <v>1919</v>
      </c>
      <c r="D246" s="67" t="s">
        <v>2138</v>
      </c>
      <c r="E246" s="133">
        <v>8</v>
      </c>
      <c r="F246" s="65" t="s">
        <v>2139</v>
      </c>
      <c r="G246" s="134" t="s">
        <v>186</v>
      </c>
      <c r="H246" s="136"/>
      <c r="I246" s="137" t="s">
        <v>332</v>
      </c>
      <c r="J246" s="60" t="s">
        <v>2140</v>
      </c>
    </row>
    <row r="247" spans="1:10" ht="57.75" customHeight="1">
      <c r="A247" s="133">
        <v>713</v>
      </c>
      <c r="B247" s="166" t="s">
        <v>117</v>
      </c>
      <c r="C247" s="67" t="s">
        <v>1919</v>
      </c>
      <c r="D247" s="67"/>
      <c r="E247" s="133">
        <v>9</v>
      </c>
      <c r="F247" s="65" t="s">
        <v>2141</v>
      </c>
      <c r="G247" s="134" t="s">
        <v>650</v>
      </c>
      <c r="H247" s="136" t="s">
        <v>2142</v>
      </c>
      <c r="I247" s="137" t="s">
        <v>2121</v>
      </c>
      <c r="J247" s="60" t="s">
        <v>2143</v>
      </c>
    </row>
    <row r="248" spans="1:10" ht="87" customHeight="1">
      <c r="A248" s="133">
        <v>715</v>
      </c>
      <c r="B248" s="166" t="s">
        <v>2164</v>
      </c>
      <c r="C248" s="67" t="s">
        <v>1704</v>
      </c>
      <c r="D248" s="67"/>
      <c r="E248" s="133">
        <v>1</v>
      </c>
      <c r="F248" s="65" t="s">
        <v>2207</v>
      </c>
      <c r="G248" s="133" t="s">
        <v>2166</v>
      </c>
      <c r="H248" s="133" t="s">
        <v>2208</v>
      </c>
      <c r="I248" s="69" t="s">
        <v>2209</v>
      </c>
      <c r="J248" s="60" t="s">
        <v>2210</v>
      </c>
    </row>
    <row r="249" spans="1:10" ht="99.75" customHeight="1">
      <c r="A249" s="133">
        <v>715</v>
      </c>
      <c r="B249" s="166" t="s">
        <v>68</v>
      </c>
      <c r="C249" s="67" t="s">
        <v>2211</v>
      </c>
      <c r="D249" s="67"/>
      <c r="E249" s="133">
        <v>2</v>
      </c>
      <c r="F249" s="65" t="s">
        <v>2212</v>
      </c>
      <c r="G249" s="133" t="s">
        <v>2166</v>
      </c>
      <c r="H249" s="133" t="s">
        <v>2213</v>
      </c>
      <c r="I249" s="69" t="s">
        <v>2214</v>
      </c>
      <c r="J249" s="60" t="s">
        <v>2215</v>
      </c>
    </row>
    <row r="250" spans="1:10" ht="99.75" customHeight="1">
      <c r="A250" s="68">
        <v>715</v>
      </c>
      <c r="B250" s="166" t="s">
        <v>68</v>
      </c>
      <c r="C250" s="67" t="s">
        <v>2211</v>
      </c>
      <c r="D250" s="67"/>
      <c r="E250" s="68">
        <v>3</v>
      </c>
      <c r="F250" s="65" t="s">
        <v>2216</v>
      </c>
      <c r="G250" s="68" t="s">
        <v>2166</v>
      </c>
      <c r="H250" s="68" t="s">
        <v>2217</v>
      </c>
      <c r="I250" s="69" t="s">
        <v>2218</v>
      </c>
      <c r="J250" s="60" t="s">
        <v>2219</v>
      </c>
    </row>
    <row r="251" spans="1:10" ht="81" customHeight="1">
      <c r="A251" s="68">
        <v>715</v>
      </c>
      <c r="B251" s="166" t="s">
        <v>68</v>
      </c>
      <c r="C251" s="67" t="s">
        <v>1704</v>
      </c>
      <c r="D251" s="67"/>
      <c r="E251" s="68">
        <v>4</v>
      </c>
      <c r="F251" s="65" t="s">
        <v>2220</v>
      </c>
      <c r="G251" s="68" t="s">
        <v>2166</v>
      </c>
      <c r="H251" s="68" t="s">
        <v>2221</v>
      </c>
      <c r="I251" s="69" t="s">
        <v>2222</v>
      </c>
      <c r="J251" s="60" t="s">
        <v>2223</v>
      </c>
    </row>
    <row r="252" spans="1:10" ht="81" customHeight="1">
      <c r="A252" s="68">
        <v>715</v>
      </c>
      <c r="B252" s="166" t="s">
        <v>68</v>
      </c>
      <c r="C252" s="67" t="s">
        <v>2211</v>
      </c>
      <c r="D252" s="67"/>
      <c r="E252" s="68">
        <v>5</v>
      </c>
      <c r="F252" s="65" t="s">
        <v>2224</v>
      </c>
      <c r="G252" s="68" t="s">
        <v>2166</v>
      </c>
      <c r="H252" s="68" t="s">
        <v>2225</v>
      </c>
      <c r="I252" s="69" t="s">
        <v>2214</v>
      </c>
      <c r="J252" s="60" t="s">
        <v>2226</v>
      </c>
    </row>
    <row r="253" spans="1:10" ht="129" customHeight="1">
      <c r="A253" s="68">
        <v>715</v>
      </c>
      <c r="B253" s="166" t="s">
        <v>68</v>
      </c>
      <c r="C253" s="67" t="s">
        <v>1704</v>
      </c>
      <c r="D253" s="67"/>
      <c r="E253" s="68">
        <v>6</v>
      </c>
      <c r="F253" s="65" t="s">
        <v>2227</v>
      </c>
      <c r="G253" s="68" t="s">
        <v>2166</v>
      </c>
      <c r="H253" s="68" t="s">
        <v>2228</v>
      </c>
      <c r="I253" s="69" t="s">
        <v>2229</v>
      </c>
      <c r="J253" s="60" t="s">
        <v>2230</v>
      </c>
    </row>
    <row r="254" spans="1:10" ht="133.5" customHeight="1">
      <c r="A254" s="68">
        <v>715</v>
      </c>
      <c r="B254" s="166" t="s">
        <v>68</v>
      </c>
      <c r="C254" s="67" t="s">
        <v>1704</v>
      </c>
      <c r="D254" s="67"/>
      <c r="E254" s="68">
        <v>7</v>
      </c>
      <c r="F254" s="65" t="s">
        <v>2231</v>
      </c>
      <c r="G254" s="68" t="s">
        <v>2166</v>
      </c>
      <c r="H254" s="68" t="s">
        <v>2228</v>
      </c>
      <c r="I254" s="69" t="s">
        <v>2229</v>
      </c>
      <c r="J254" s="60" t="s">
        <v>2232</v>
      </c>
    </row>
    <row r="255" spans="1:10" ht="129" customHeight="1">
      <c r="A255" s="68">
        <v>715</v>
      </c>
      <c r="B255" s="166" t="s">
        <v>68</v>
      </c>
      <c r="C255" s="67" t="s">
        <v>2211</v>
      </c>
      <c r="D255" s="67"/>
      <c r="E255" s="68">
        <v>8</v>
      </c>
      <c r="F255" s="65" t="s">
        <v>2233</v>
      </c>
      <c r="G255" s="68" t="s">
        <v>2166</v>
      </c>
      <c r="H255" s="68" t="s">
        <v>2234</v>
      </c>
      <c r="I255" s="69" t="s">
        <v>2222</v>
      </c>
      <c r="J255" s="60" t="s">
        <v>2235</v>
      </c>
    </row>
    <row r="256" spans="1:10" ht="86.25" customHeight="1">
      <c r="A256" s="68">
        <v>715</v>
      </c>
      <c r="B256" s="166" t="s">
        <v>68</v>
      </c>
      <c r="C256" s="67" t="s">
        <v>2211</v>
      </c>
      <c r="D256" s="67"/>
      <c r="E256" s="68">
        <v>9</v>
      </c>
      <c r="F256" s="65" t="s">
        <v>2236</v>
      </c>
      <c r="G256" s="68" t="s">
        <v>186</v>
      </c>
      <c r="H256" s="68" t="s">
        <v>2237</v>
      </c>
      <c r="I256" s="69" t="s">
        <v>2238</v>
      </c>
      <c r="J256" s="60" t="s">
        <v>2239</v>
      </c>
    </row>
    <row r="257" spans="1:10" ht="86.25" customHeight="1">
      <c r="A257" s="68">
        <v>715</v>
      </c>
      <c r="B257" s="166" t="s">
        <v>68</v>
      </c>
      <c r="C257" s="67" t="s">
        <v>2211</v>
      </c>
      <c r="D257" s="67"/>
      <c r="E257" s="68">
        <v>10</v>
      </c>
      <c r="F257" s="65" t="s">
        <v>2240</v>
      </c>
      <c r="G257" s="68" t="s">
        <v>2166</v>
      </c>
      <c r="H257" s="68" t="s">
        <v>2241</v>
      </c>
      <c r="I257" s="69" t="s">
        <v>2242</v>
      </c>
      <c r="J257" s="60" t="s">
        <v>2243</v>
      </c>
    </row>
    <row r="258" spans="1:10" ht="86.25" customHeight="1">
      <c r="A258" s="68">
        <v>715</v>
      </c>
      <c r="B258" s="166" t="s">
        <v>68</v>
      </c>
      <c r="C258" s="67" t="s">
        <v>2211</v>
      </c>
      <c r="D258" s="67" t="s">
        <v>2244</v>
      </c>
      <c r="E258" s="68">
        <v>11</v>
      </c>
      <c r="F258" s="65" t="s">
        <v>2771</v>
      </c>
      <c r="G258" s="68" t="s">
        <v>2166</v>
      </c>
      <c r="H258" s="68" t="s">
        <v>2245</v>
      </c>
      <c r="I258" s="69" t="s">
        <v>2218</v>
      </c>
      <c r="J258" s="60" t="s">
        <v>2246</v>
      </c>
    </row>
    <row r="259" spans="1:10" ht="86.25" customHeight="1">
      <c r="A259" s="68">
        <v>715</v>
      </c>
      <c r="B259" s="166" t="s">
        <v>68</v>
      </c>
      <c r="C259" s="67" t="s">
        <v>2211</v>
      </c>
      <c r="D259" s="67"/>
      <c r="E259" s="68">
        <v>12</v>
      </c>
      <c r="F259" s="65" t="s">
        <v>2247</v>
      </c>
      <c r="G259" s="68" t="s">
        <v>2166</v>
      </c>
      <c r="H259" s="68" t="s">
        <v>2248</v>
      </c>
      <c r="I259" s="69" t="s">
        <v>2249</v>
      </c>
      <c r="J259" s="60" t="s">
        <v>2250</v>
      </c>
    </row>
    <row r="260" spans="1:10" ht="86.25" customHeight="1">
      <c r="A260" s="68">
        <v>715</v>
      </c>
      <c r="B260" s="166" t="s">
        <v>68</v>
      </c>
      <c r="C260" s="67" t="s">
        <v>1704</v>
      </c>
      <c r="D260" s="67"/>
      <c r="E260" s="68">
        <v>13</v>
      </c>
      <c r="F260" s="65" t="s">
        <v>2251</v>
      </c>
      <c r="G260" s="68" t="s">
        <v>2166</v>
      </c>
      <c r="H260" s="68" t="s">
        <v>2228</v>
      </c>
      <c r="I260" s="69" t="s">
        <v>2249</v>
      </c>
      <c r="J260" s="60" t="s">
        <v>2252</v>
      </c>
    </row>
    <row r="261" spans="1:10" ht="98.25" customHeight="1">
      <c r="A261" s="68">
        <v>715</v>
      </c>
      <c r="B261" s="166" t="s">
        <v>68</v>
      </c>
      <c r="C261" s="67" t="s">
        <v>2211</v>
      </c>
      <c r="D261" s="67"/>
      <c r="E261" s="68">
        <v>14</v>
      </c>
      <c r="F261" s="65" t="s">
        <v>2253</v>
      </c>
      <c r="G261" s="68" t="s">
        <v>2166</v>
      </c>
      <c r="H261" s="68" t="s">
        <v>2254</v>
      </c>
      <c r="I261" s="69" t="s">
        <v>2229</v>
      </c>
      <c r="J261" s="60" t="s">
        <v>2255</v>
      </c>
    </row>
    <row r="262" spans="1:10" ht="120" customHeight="1">
      <c r="A262" s="68">
        <v>715</v>
      </c>
      <c r="B262" s="166" t="s">
        <v>68</v>
      </c>
      <c r="C262" s="67" t="s">
        <v>2211</v>
      </c>
      <c r="D262" s="67"/>
      <c r="E262" s="68">
        <v>15</v>
      </c>
      <c r="F262" s="65" t="s">
        <v>2256</v>
      </c>
      <c r="G262" s="68" t="s">
        <v>2166</v>
      </c>
      <c r="H262" s="68" t="s">
        <v>2257</v>
      </c>
      <c r="I262" s="69" t="s">
        <v>2258</v>
      </c>
      <c r="J262" s="60" t="s">
        <v>2259</v>
      </c>
    </row>
    <row r="263" spans="1:10" ht="120.75" customHeight="1">
      <c r="A263" s="68">
        <v>715</v>
      </c>
      <c r="B263" s="166" t="s">
        <v>68</v>
      </c>
      <c r="C263" s="67" t="s">
        <v>2211</v>
      </c>
      <c r="D263" s="67"/>
      <c r="E263" s="68">
        <v>16</v>
      </c>
      <c r="F263" s="65" t="s">
        <v>2260</v>
      </c>
      <c r="G263" s="68" t="s">
        <v>2166</v>
      </c>
      <c r="H263" s="68" t="s">
        <v>2261</v>
      </c>
      <c r="I263" s="69" t="s">
        <v>2229</v>
      </c>
      <c r="J263" s="60" t="s">
        <v>2262</v>
      </c>
    </row>
    <row r="264" spans="1:10" ht="69.75" customHeight="1">
      <c r="A264" s="68">
        <v>715</v>
      </c>
      <c r="B264" s="166" t="s">
        <v>68</v>
      </c>
      <c r="C264" s="67" t="s">
        <v>2211</v>
      </c>
      <c r="D264" s="67"/>
      <c r="E264" s="68">
        <v>17</v>
      </c>
      <c r="F264" s="65" t="s">
        <v>2263</v>
      </c>
      <c r="G264" s="68" t="s">
        <v>2166</v>
      </c>
      <c r="H264" s="68" t="s">
        <v>2264</v>
      </c>
      <c r="I264" s="69" t="s">
        <v>2222</v>
      </c>
      <c r="J264" s="60" t="s">
        <v>2265</v>
      </c>
    </row>
    <row r="265" spans="1:10" ht="69.75" customHeight="1">
      <c r="A265" s="68">
        <v>715</v>
      </c>
      <c r="B265" s="166" t="s">
        <v>68</v>
      </c>
      <c r="C265" s="67" t="s">
        <v>2211</v>
      </c>
      <c r="D265" s="67"/>
      <c r="E265" s="68">
        <v>18</v>
      </c>
      <c r="F265" s="65" t="s">
        <v>2266</v>
      </c>
      <c r="G265" s="68" t="s">
        <v>2166</v>
      </c>
      <c r="H265" s="68" t="s">
        <v>2267</v>
      </c>
      <c r="I265" s="69" t="s">
        <v>431</v>
      </c>
      <c r="J265" s="60" t="s">
        <v>2268</v>
      </c>
    </row>
    <row r="266" spans="1:10" ht="114" customHeight="1">
      <c r="A266" s="68">
        <v>715</v>
      </c>
      <c r="B266" s="166" t="s">
        <v>68</v>
      </c>
      <c r="C266" s="67" t="s">
        <v>2211</v>
      </c>
      <c r="D266" s="67"/>
      <c r="E266" s="68">
        <v>20</v>
      </c>
      <c r="F266" s="65" t="s">
        <v>2273</v>
      </c>
      <c r="G266" s="68" t="s">
        <v>2166</v>
      </c>
      <c r="H266" s="68" t="s">
        <v>2274</v>
      </c>
      <c r="I266" s="69" t="s">
        <v>2249</v>
      </c>
      <c r="J266" s="60" t="s">
        <v>2275</v>
      </c>
    </row>
    <row r="267" spans="1:10" ht="75" customHeight="1">
      <c r="A267" s="133">
        <v>716</v>
      </c>
      <c r="B267" s="166" t="s">
        <v>1984</v>
      </c>
      <c r="C267" s="67" t="s">
        <v>1991</v>
      </c>
      <c r="D267" s="67" t="s">
        <v>1992</v>
      </c>
      <c r="E267" s="133">
        <v>1</v>
      </c>
      <c r="F267" s="65" t="s">
        <v>2031</v>
      </c>
      <c r="G267" s="133" t="s">
        <v>186</v>
      </c>
      <c r="H267" s="133" t="s">
        <v>2032</v>
      </c>
      <c r="I267" s="69" t="s">
        <v>2033</v>
      </c>
      <c r="J267" s="60" t="s">
        <v>2034</v>
      </c>
    </row>
    <row r="268" spans="1:10" ht="157.5" customHeight="1">
      <c r="A268" s="133">
        <v>716</v>
      </c>
      <c r="B268" s="166" t="s">
        <v>1984</v>
      </c>
      <c r="C268" s="67" t="s">
        <v>1991</v>
      </c>
      <c r="D268" s="67" t="s">
        <v>1992</v>
      </c>
      <c r="E268" s="133">
        <v>2</v>
      </c>
      <c r="F268" s="65" t="s">
        <v>2035</v>
      </c>
      <c r="G268" s="133" t="s">
        <v>186</v>
      </c>
      <c r="H268" s="133" t="s">
        <v>2036</v>
      </c>
      <c r="I268" s="69" t="s">
        <v>431</v>
      </c>
      <c r="J268" s="60" t="s">
        <v>2037</v>
      </c>
    </row>
    <row r="269" spans="1:10" ht="141" customHeight="1">
      <c r="A269" s="133">
        <v>716</v>
      </c>
      <c r="B269" s="166" t="s">
        <v>1984</v>
      </c>
      <c r="C269" s="67" t="s">
        <v>1991</v>
      </c>
      <c r="D269" s="67" t="s">
        <v>1992</v>
      </c>
      <c r="E269" s="133">
        <v>3</v>
      </c>
      <c r="F269" s="65" t="s">
        <v>2038</v>
      </c>
      <c r="G269" s="133" t="s">
        <v>186</v>
      </c>
      <c r="H269" s="133" t="s">
        <v>2039</v>
      </c>
      <c r="I269" s="69" t="s">
        <v>322</v>
      </c>
      <c r="J269" s="60" t="s">
        <v>2040</v>
      </c>
    </row>
    <row r="270" spans="1:10" ht="93" customHeight="1">
      <c r="A270" s="68">
        <v>718</v>
      </c>
      <c r="B270" s="166" t="s">
        <v>68</v>
      </c>
      <c r="C270" s="67" t="s">
        <v>2211</v>
      </c>
      <c r="D270" s="67"/>
      <c r="E270" s="68">
        <v>19</v>
      </c>
      <c r="F270" s="65" t="s">
        <v>2269</v>
      </c>
      <c r="G270" s="68" t="s">
        <v>2166</v>
      </c>
      <c r="H270" s="68" t="s">
        <v>2270</v>
      </c>
      <c r="I270" s="69" t="s">
        <v>2271</v>
      </c>
      <c r="J270" s="60" t="s">
        <v>2272</v>
      </c>
    </row>
    <row r="271" spans="1:10" ht="93" customHeight="1">
      <c r="A271" s="133">
        <v>720</v>
      </c>
      <c r="B271" s="166" t="s">
        <v>1660</v>
      </c>
      <c r="C271" s="67" t="s">
        <v>1405</v>
      </c>
      <c r="D271" s="67" t="s">
        <v>1669</v>
      </c>
      <c r="E271" s="133">
        <v>1</v>
      </c>
      <c r="F271" s="65" t="s">
        <v>1674</v>
      </c>
      <c r="G271" s="133" t="s">
        <v>186</v>
      </c>
      <c r="H271" s="133" t="s">
        <v>1675</v>
      </c>
      <c r="I271" s="69" t="s">
        <v>1676</v>
      </c>
      <c r="J271" s="60" t="s">
        <v>1677</v>
      </c>
    </row>
    <row r="272" spans="1:10" ht="202.5" customHeight="1">
      <c r="A272" s="133">
        <v>722</v>
      </c>
      <c r="B272" s="166" t="s">
        <v>2951</v>
      </c>
      <c r="C272" s="67" t="s">
        <v>2952</v>
      </c>
      <c r="D272" s="67"/>
      <c r="E272" s="133">
        <v>1</v>
      </c>
      <c r="F272" s="65" t="s">
        <v>428</v>
      </c>
      <c r="G272" s="133" t="s">
        <v>429</v>
      </c>
      <c r="H272" s="133" t="s">
        <v>430</v>
      </c>
      <c r="I272" s="69" t="s">
        <v>431</v>
      </c>
      <c r="J272" s="60" t="s">
        <v>432</v>
      </c>
    </row>
    <row r="273" spans="1:10" ht="283.5">
      <c r="A273" s="133">
        <v>722</v>
      </c>
      <c r="B273" s="166" t="s">
        <v>2951</v>
      </c>
      <c r="C273" s="67" t="s">
        <v>2952</v>
      </c>
      <c r="D273" s="67"/>
      <c r="E273" s="133">
        <v>2</v>
      </c>
      <c r="F273" s="65" t="s">
        <v>2953</v>
      </c>
      <c r="G273" s="133" t="s">
        <v>186</v>
      </c>
      <c r="H273" s="133" t="s">
        <v>2954</v>
      </c>
      <c r="I273" s="69" t="s">
        <v>322</v>
      </c>
      <c r="J273" s="60" t="s">
        <v>2955</v>
      </c>
    </row>
    <row r="274" spans="1:10" ht="48.75" customHeight="1">
      <c r="A274" s="133">
        <v>726</v>
      </c>
      <c r="B274" s="166" t="s">
        <v>727</v>
      </c>
      <c r="C274" s="67" t="s">
        <v>728</v>
      </c>
      <c r="D274" s="67" t="s">
        <v>53</v>
      </c>
      <c r="E274" s="133">
        <v>8</v>
      </c>
      <c r="F274" s="65" t="s">
        <v>744</v>
      </c>
      <c r="G274" s="133" t="s">
        <v>186</v>
      </c>
      <c r="H274" s="133" t="s">
        <v>745</v>
      </c>
      <c r="I274" s="69" t="s">
        <v>332</v>
      </c>
      <c r="J274" s="60" t="s">
        <v>731</v>
      </c>
    </row>
    <row r="275" spans="1:10" ht="48.75" customHeight="1">
      <c r="A275" s="133">
        <v>726</v>
      </c>
      <c r="B275" s="166" t="s">
        <v>727</v>
      </c>
      <c r="C275" s="67" t="s">
        <v>728</v>
      </c>
      <c r="D275" s="67" t="s">
        <v>53</v>
      </c>
      <c r="E275" s="133">
        <v>9</v>
      </c>
      <c r="F275" s="65" t="s">
        <v>746</v>
      </c>
      <c r="G275" s="133" t="s">
        <v>186</v>
      </c>
      <c r="H275" s="133" t="s">
        <v>747</v>
      </c>
      <c r="I275" s="69" t="s">
        <v>332</v>
      </c>
      <c r="J275" s="60" t="s">
        <v>731</v>
      </c>
    </row>
    <row r="276" spans="1:10" ht="119.25" customHeight="1">
      <c r="A276" s="133">
        <v>723</v>
      </c>
      <c r="B276" s="166" t="s">
        <v>3072</v>
      </c>
      <c r="C276" s="67" t="s">
        <v>3073</v>
      </c>
      <c r="D276" s="67" t="s">
        <v>3074</v>
      </c>
      <c r="E276" s="133"/>
      <c r="F276" s="65" t="s">
        <v>3075</v>
      </c>
      <c r="G276" s="133" t="s">
        <v>371</v>
      </c>
      <c r="H276" s="133" t="s">
        <v>1369</v>
      </c>
      <c r="I276" s="69" t="s">
        <v>431</v>
      </c>
      <c r="J276" s="60" t="s">
        <v>3104</v>
      </c>
    </row>
    <row r="277" spans="1:10" ht="119.25" customHeight="1">
      <c r="A277" s="133">
        <v>723</v>
      </c>
      <c r="B277" s="166" t="s">
        <v>3076</v>
      </c>
      <c r="C277" s="67" t="s">
        <v>3077</v>
      </c>
      <c r="D277" s="67" t="s">
        <v>3078</v>
      </c>
      <c r="E277" s="133"/>
      <c r="F277" s="65" t="s">
        <v>3079</v>
      </c>
      <c r="G277" s="133" t="s">
        <v>327</v>
      </c>
      <c r="H277" s="133" t="s">
        <v>1370</v>
      </c>
      <c r="I277" s="69" t="s">
        <v>3080</v>
      </c>
      <c r="J277" s="60" t="s">
        <v>3105</v>
      </c>
    </row>
    <row r="278" spans="1:10" ht="49.5" customHeight="1">
      <c r="A278" s="133">
        <v>724</v>
      </c>
      <c r="B278" s="166" t="s">
        <v>971</v>
      </c>
      <c r="C278" s="67" t="s">
        <v>972</v>
      </c>
      <c r="D278" s="67" t="s">
        <v>464</v>
      </c>
      <c r="E278" s="133">
        <v>1</v>
      </c>
      <c r="F278" s="65" t="s">
        <v>981</v>
      </c>
      <c r="G278" s="133" t="s">
        <v>186</v>
      </c>
      <c r="H278" s="133" t="s">
        <v>812</v>
      </c>
      <c r="I278" s="69" t="s">
        <v>982</v>
      </c>
      <c r="J278" s="60" t="s">
        <v>983</v>
      </c>
    </row>
    <row r="279" spans="1:10" ht="120" customHeight="1">
      <c r="A279" s="133">
        <v>724</v>
      </c>
      <c r="B279" s="166" t="s">
        <v>971</v>
      </c>
      <c r="C279" s="67" t="s">
        <v>972</v>
      </c>
      <c r="D279" s="67" t="s">
        <v>464</v>
      </c>
      <c r="E279" s="133">
        <v>2</v>
      </c>
      <c r="F279" s="65" t="s">
        <v>984</v>
      </c>
      <c r="G279" s="133" t="s">
        <v>186</v>
      </c>
      <c r="H279" s="133" t="s">
        <v>985</v>
      </c>
      <c r="I279" s="69" t="s">
        <v>431</v>
      </c>
      <c r="J279" s="60" t="s">
        <v>986</v>
      </c>
    </row>
    <row r="280" spans="1:10" ht="120" customHeight="1">
      <c r="A280" s="133">
        <v>724</v>
      </c>
      <c r="B280" s="166" t="s">
        <v>971</v>
      </c>
      <c r="C280" s="67" t="s">
        <v>972</v>
      </c>
      <c r="D280" s="67" t="s">
        <v>464</v>
      </c>
      <c r="E280" s="133">
        <v>3</v>
      </c>
      <c r="F280" s="65" t="s">
        <v>987</v>
      </c>
      <c r="G280" s="133" t="s">
        <v>186</v>
      </c>
      <c r="H280" s="133" t="s">
        <v>988</v>
      </c>
      <c r="I280" s="69" t="s">
        <v>989</v>
      </c>
      <c r="J280" s="60" t="s">
        <v>990</v>
      </c>
    </row>
    <row r="281" spans="1:10" ht="120" customHeight="1">
      <c r="A281" s="133">
        <v>725</v>
      </c>
      <c r="B281" s="166" t="s">
        <v>1927</v>
      </c>
      <c r="C281" s="67" t="s">
        <v>1932</v>
      </c>
      <c r="D281" s="67" t="s">
        <v>1933</v>
      </c>
      <c r="E281" s="133">
        <v>1</v>
      </c>
      <c r="F281" s="65" t="s">
        <v>1934</v>
      </c>
      <c r="G281" s="133" t="s">
        <v>186</v>
      </c>
      <c r="H281" s="133" t="s">
        <v>1935</v>
      </c>
      <c r="I281" s="69" t="s">
        <v>1936</v>
      </c>
      <c r="J281" s="60" t="s">
        <v>1937</v>
      </c>
    </row>
    <row r="282" spans="1:10" ht="53.25" customHeight="1">
      <c r="A282" s="133">
        <v>726</v>
      </c>
      <c r="B282" s="166" t="s">
        <v>727</v>
      </c>
      <c r="C282" s="67" t="s">
        <v>728</v>
      </c>
      <c r="D282" s="67" t="s">
        <v>53</v>
      </c>
      <c r="E282" s="133">
        <v>1</v>
      </c>
      <c r="F282" s="65" t="s">
        <v>729</v>
      </c>
      <c r="G282" s="133" t="s">
        <v>186</v>
      </c>
      <c r="H282" s="133" t="s">
        <v>730</v>
      </c>
      <c r="I282" s="69" t="s">
        <v>332</v>
      </c>
      <c r="J282" s="60" t="s">
        <v>731</v>
      </c>
    </row>
    <row r="283" spans="1:10" ht="53.25" customHeight="1">
      <c r="A283" s="133">
        <v>726</v>
      </c>
      <c r="B283" s="166" t="s">
        <v>727</v>
      </c>
      <c r="C283" s="67" t="s">
        <v>728</v>
      </c>
      <c r="D283" s="67" t="s">
        <v>53</v>
      </c>
      <c r="E283" s="133">
        <v>2</v>
      </c>
      <c r="F283" s="65" t="s">
        <v>732</v>
      </c>
      <c r="G283" s="133" t="s">
        <v>186</v>
      </c>
      <c r="H283" s="133" t="s">
        <v>733</v>
      </c>
      <c r="I283" s="69" t="s">
        <v>332</v>
      </c>
      <c r="J283" s="60" t="s">
        <v>731</v>
      </c>
    </row>
    <row r="284" spans="1:10" ht="53.25" customHeight="1">
      <c r="A284" s="133">
        <v>726</v>
      </c>
      <c r="B284" s="166" t="s">
        <v>727</v>
      </c>
      <c r="C284" s="67" t="s">
        <v>728</v>
      </c>
      <c r="D284" s="67" t="s">
        <v>53</v>
      </c>
      <c r="E284" s="133">
        <v>3</v>
      </c>
      <c r="F284" s="65" t="s">
        <v>734</v>
      </c>
      <c r="G284" s="133" t="s">
        <v>186</v>
      </c>
      <c r="H284" s="133" t="s">
        <v>735</v>
      </c>
      <c r="I284" s="69" t="s">
        <v>332</v>
      </c>
      <c r="J284" s="60" t="s">
        <v>731</v>
      </c>
    </row>
    <row r="285" spans="1:10" ht="53.25" customHeight="1">
      <c r="A285" s="133">
        <v>726</v>
      </c>
      <c r="B285" s="166" t="s">
        <v>727</v>
      </c>
      <c r="C285" s="67" t="s">
        <v>728</v>
      </c>
      <c r="D285" s="67" t="s">
        <v>53</v>
      </c>
      <c r="E285" s="133">
        <v>4</v>
      </c>
      <c r="F285" s="65" t="s">
        <v>736</v>
      </c>
      <c r="G285" s="133" t="s">
        <v>186</v>
      </c>
      <c r="H285" s="133" t="s">
        <v>737</v>
      </c>
      <c r="I285" s="69" t="s">
        <v>332</v>
      </c>
      <c r="J285" s="60" t="s">
        <v>731</v>
      </c>
    </row>
    <row r="286" spans="1:10" ht="53.25" customHeight="1">
      <c r="A286" s="133">
        <v>726</v>
      </c>
      <c r="B286" s="166" t="s">
        <v>727</v>
      </c>
      <c r="C286" s="67" t="s">
        <v>728</v>
      </c>
      <c r="D286" s="67" t="s">
        <v>53</v>
      </c>
      <c r="E286" s="133">
        <v>5</v>
      </c>
      <c r="F286" s="65" t="s">
        <v>738</v>
      </c>
      <c r="G286" s="133" t="s">
        <v>186</v>
      </c>
      <c r="H286" s="133" t="s">
        <v>739</v>
      </c>
      <c r="I286" s="69" t="s">
        <v>332</v>
      </c>
      <c r="J286" s="60" t="s">
        <v>731</v>
      </c>
    </row>
    <row r="287" spans="1:10" ht="53.25" customHeight="1">
      <c r="A287" s="133">
        <v>726</v>
      </c>
      <c r="B287" s="166" t="s">
        <v>727</v>
      </c>
      <c r="C287" s="67" t="s">
        <v>728</v>
      </c>
      <c r="D287" s="67" t="s">
        <v>53</v>
      </c>
      <c r="E287" s="133">
        <v>6</v>
      </c>
      <c r="F287" s="65" t="s">
        <v>740</v>
      </c>
      <c r="G287" s="133" t="s">
        <v>186</v>
      </c>
      <c r="H287" s="133" t="s">
        <v>741</v>
      </c>
      <c r="I287" s="69" t="s">
        <v>332</v>
      </c>
      <c r="J287" s="60" t="s">
        <v>731</v>
      </c>
    </row>
    <row r="288" spans="1:10" ht="53.25" customHeight="1">
      <c r="A288" s="133">
        <v>726</v>
      </c>
      <c r="B288" s="166" t="s">
        <v>727</v>
      </c>
      <c r="C288" s="67" t="s">
        <v>728</v>
      </c>
      <c r="D288" s="67" t="s">
        <v>53</v>
      </c>
      <c r="E288" s="133">
        <v>7</v>
      </c>
      <c r="F288" s="65" t="s">
        <v>742</v>
      </c>
      <c r="G288" s="133" t="s">
        <v>186</v>
      </c>
      <c r="H288" s="133" t="s">
        <v>743</v>
      </c>
      <c r="I288" s="69" t="s">
        <v>332</v>
      </c>
      <c r="J288" s="60" t="s">
        <v>731</v>
      </c>
    </row>
    <row r="289" spans="1:10" ht="53.25" customHeight="1">
      <c r="A289" s="133">
        <v>726</v>
      </c>
      <c r="B289" s="166" t="s">
        <v>727</v>
      </c>
      <c r="C289" s="67" t="s">
        <v>728</v>
      </c>
      <c r="D289" s="67" t="s">
        <v>53</v>
      </c>
      <c r="E289" s="133">
        <v>8</v>
      </c>
      <c r="F289" s="65" t="s">
        <v>744</v>
      </c>
      <c r="G289" s="133" t="s">
        <v>186</v>
      </c>
      <c r="H289" s="133" t="s">
        <v>745</v>
      </c>
      <c r="I289" s="69" t="s">
        <v>332</v>
      </c>
      <c r="J289" s="60" t="s">
        <v>731</v>
      </c>
    </row>
    <row r="290" spans="1:10" ht="53.25" customHeight="1">
      <c r="A290" s="133">
        <v>726</v>
      </c>
      <c r="B290" s="166" t="s">
        <v>727</v>
      </c>
      <c r="C290" s="67" t="s">
        <v>728</v>
      </c>
      <c r="D290" s="67" t="s">
        <v>53</v>
      </c>
      <c r="E290" s="133">
        <v>9</v>
      </c>
      <c r="F290" s="65" t="s">
        <v>746</v>
      </c>
      <c r="G290" s="133" t="s">
        <v>186</v>
      </c>
      <c r="H290" s="133" t="s">
        <v>747</v>
      </c>
      <c r="I290" s="69" t="s">
        <v>332</v>
      </c>
      <c r="J290" s="60" t="s">
        <v>731</v>
      </c>
    </row>
    <row r="291" spans="1:10" ht="53.25" customHeight="1">
      <c r="A291" s="133">
        <v>726</v>
      </c>
      <c r="B291" s="166" t="s">
        <v>727</v>
      </c>
      <c r="C291" s="67" t="s">
        <v>728</v>
      </c>
      <c r="D291" s="67" t="s">
        <v>53</v>
      </c>
      <c r="E291" s="133">
        <v>10</v>
      </c>
      <c r="F291" s="65" t="s">
        <v>748</v>
      </c>
      <c r="G291" s="133" t="s">
        <v>186</v>
      </c>
      <c r="H291" s="133" t="s">
        <v>749</v>
      </c>
      <c r="I291" s="69" t="s">
        <v>332</v>
      </c>
      <c r="J291" s="60" t="s">
        <v>731</v>
      </c>
    </row>
    <row r="292" spans="1:10" ht="53.25" customHeight="1">
      <c r="A292" s="133">
        <v>726</v>
      </c>
      <c r="B292" s="166" t="s">
        <v>727</v>
      </c>
      <c r="C292" s="67" t="s">
        <v>728</v>
      </c>
      <c r="D292" s="67" t="s">
        <v>53</v>
      </c>
      <c r="E292" s="133">
        <v>11</v>
      </c>
      <c r="F292" s="65" t="s">
        <v>750</v>
      </c>
      <c r="G292" s="133" t="s">
        <v>186</v>
      </c>
      <c r="H292" s="133" t="s">
        <v>751</v>
      </c>
      <c r="I292" s="69" t="s">
        <v>332</v>
      </c>
      <c r="J292" s="60" t="s">
        <v>731</v>
      </c>
    </row>
    <row r="293" spans="1:10" ht="54" customHeight="1">
      <c r="A293" s="133">
        <v>726</v>
      </c>
      <c r="B293" s="166" t="s">
        <v>727</v>
      </c>
      <c r="C293" s="67" t="s">
        <v>728</v>
      </c>
      <c r="D293" s="67"/>
      <c r="E293" s="133">
        <v>12</v>
      </c>
      <c r="F293" s="65" t="s">
        <v>752</v>
      </c>
      <c r="G293" s="133" t="s">
        <v>186</v>
      </c>
      <c r="H293" s="133" t="s">
        <v>753</v>
      </c>
      <c r="I293" s="69" t="s">
        <v>332</v>
      </c>
      <c r="J293" s="60" t="s">
        <v>754</v>
      </c>
    </row>
    <row r="294" spans="1:10" ht="54" customHeight="1">
      <c r="A294" s="133">
        <v>726</v>
      </c>
      <c r="B294" s="166" t="s">
        <v>727</v>
      </c>
      <c r="C294" s="67" t="s">
        <v>728</v>
      </c>
      <c r="D294" s="67"/>
      <c r="E294" s="133">
        <v>13</v>
      </c>
      <c r="F294" s="65" t="s">
        <v>755</v>
      </c>
      <c r="G294" s="133" t="s">
        <v>186</v>
      </c>
      <c r="H294" s="133" t="s">
        <v>756</v>
      </c>
      <c r="I294" s="69" t="s">
        <v>757</v>
      </c>
      <c r="J294" s="60" t="s">
        <v>758</v>
      </c>
    </row>
    <row r="295" spans="1:10" ht="54" customHeight="1">
      <c r="A295" s="133">
        <v>726</v>
      </c>
      <c r="B295" s="166" t="s">
        <v>727</v>
      </c>
      <c r="C295" s="67" t="s">
        <v>2969</v>
      </c>
      <c r="D295" s="67" t="s">
        <v>613</v>
      </c>
      <c r="E295" s="133">
        <v>14</v>
      </c>
      <c r="F295" s="65" t="s">
        <v>759</v>
      </c>
      <c r="G295" s="133" t="s">
        <v>186</v>
      </c>
      <c r="H295" s="133" t="s">
        <v>760</v>
      </c>
      <c r="I295" s="69" t="s">
        <v>332</v>
      </c>
      <c r="J295" s="60" t="s">
        <v>761</v>
      </c>
    </row>
    <row r="296" spans="1:10" ht="54" customHeight="1">
      <c r="A296" s="133">
        <v>726</v>
      </c>
      <c r="B296" s="166" t="s">
        <v>727</v>
      </c>
      <c r="C296" s="67" t="s">
        <v>2970</v>
      </c>
      <c r="D296" s="67" t="s">
        <v>613</v>
      </c>
      <c r="E296" s="133">
        <v>15</v>
      </c>
      <c r="F296" s="65" t="s">
        <v>762</v>
      </c>
      <c r="G296" s="133" t="s">
        <v>186</v>
      </c>
      <c r="H296" s="133" t="s">
        <v>763</v>
      </c>
      <c r="I296" s="69" t="s">
        <v>332</v>
      </c>
      <c r="J296" s="60" t="s">
        <v>764</v>
      </c>
    </row>
    <row r="297" spans="1:10" ht="54" customHeight="1">
      <c r="A297" s="133">
        <v>726</v>
      </c>
      <c r="B297" s="166" t="s">
        <v>727</v>
      </c>
      <c r="C297" s="67" t="s">
        <v>2970</v>
      </c>
      <c r="D297" s="67" t="s">
        <v>613</v>
      </c>
      <c r="E297" s="133">
        <v>16</v>
      </c>
      <c r="F297" s="65" t="s">
        <v>765</v>
      </c>
      <c r="G297" s="133" t="s">
        <v>186</v>
      </c>
      <c r="H297" s="133" t="s">
        <v>766</v>
      </c>
      <c r="I297" s="69" t="s">
        <v>332</v>
      </c>
      <c r="J297" s="60" t="s">
        <v>767</v>
      </c>
    </row>
    <row r="298" spans="1:10" ht="54" customHeight="1">
      <c r="A298" s="133">
        <v>726</v>
      </c>
      <c r="B298" s="166" t="s">
        <v>727</v>
      </c>
      <c r="C298" s="67" t="s">
        <v>2969</v>
      </c>
      <c r="D298" s="67" t="s">
        <v>613</v>
      </c>
      <c r="E298" s="133">
        <v>17</v>
      </c>
      <c r="F298" s="65" t="s">
        <v>768</v>
      </c>
      <c r="G298" s="133" t="s">
        <v>186</v>
      </c>
      <c r="H298" s="133" t="s">
        <v>769</v>
      </c>
      <c r="I298" s="69" t="s">
        <v>332</v>
      </c>
      <c r="J298" s="60" t="s">
        <v>770</v>
      </c>
    </row>
    <row r="299" spans="1:10" ht="54" customHeight="1">
      <c r="A299" s="133">
        <v>726</v>
      </c>
      <c r="B299" s="166" t="s">
        <v>727</v>
      </c>
      <c r="C299" s="67" t="s">
        <v>728</v>
      </c>
      <c r="D299" s="67"/>
      <c r="E299" s="133">
        <v>18</v>
      </c>
      <c r="F299" s="65" t="s">
        <v>771</v>
      </c>
      <c r="G299" s="133" t="s">
        <v>186</v>
      </c>
      <c r="H299" s="133" t="s">
        <v>772</v>
      </c>
      <c r="I299" s="69" t="s">
        <v>332</v>
      </c>
      <c r="J299" s="60" t="s">
        <v>773</v>
      </c>
    </row>
    <row r="300" spans="1:10" ht="54" customHeight="1">
      <c r="A300" s="133">
        <v>726</v>
      </c>
      <c r="B300" s="166" t="s">
        <v>727</v>
      </c>
      <c r="C300" s="67" t="s">
        <v>728</v>
      </c>
      <c r="D300" s="67"/>
      <c r="E300" s="133">
        <v>19</v>
      </c>
      <c r="F300" s="65" t="s">
        <v>774</v>
      </c>
      <c r="G300" s="133" t="s">
        <v>186</v>
      </c>
      <c r="H300" s="133" t="s">
        <v>775</v>
      </c>
      <c r="I300" s="69" t="s">
        <v>332</v>
      </c>
      <c r="J300" s="60" t="s">
        <v>776</v>
      </c>
    </row>
    <row r="301" spans="1:10" ht="54" customHeight="1">
      <c r="A301" s="133">
        <v>726</v>
      </c>
      <c r="B301" s="166" t="s">
        <v>727</v>
      </c>
      <c r="C301" s="67" t="s">
        <v>728</v>
      </c>
      <c r="D301" s="67" t="s">
        <v>53</v>
      </c>
      <c r="E301" s="133">
        <v>20</v>
      </c>
      <c r="F301" s="65" t="s">
        <v>777</v>
      </c>
      <c r="G301" s="133" t="s">
        <v>186</v>
      </c>
      <c r="H301" s="133" t="s">
        <v>778</v>
      </c>
      <c r="I301" s="69" t="s">
        <v>332</v>
      </c>
      <c r="J301" s="60" t="s">
        <v>779</v>
      </c>
    </row>
    <row r="302" spans="1:10" ht="54" customHeight="1">
      <c r="A302" s="133">
        <v>726</v>
      </c>
      <c r="B302" s="166" t="s">
        <v>727</v>
      </c>
      <c r="C302" s="67" t="s">
        <v>728</v>
      </c>
      <c r="D302" s="67" t="s">
        <v>53</v>
      </c>
      <c r="E302" s="133">
        <v>21</v>
      </c>
      <c r="F302" s="65" t="s">
        <v>780</v>
      </c>
      <c r="G302" s="133" t="s">
        <v>186</v>
      </c>
      <c r="H302" s="133" t="s">
        <v>781</v>
      </c>
      <c r="I302" s="69" t="s">
        <v>332</v>
      </c>
      <c r="J302" s="60" t="s">
        <v>779</v>
      </c>
    </row>
    <row r="303" spans="1:10" ht="54" customHeight="1">
      <c r="A303" s="133">
        <v>726</v>
      </c>
      <c r="B303" s="166" t="s">
        <v>727</v>
      </c>
      <c r="C303" s="67" t="s">
        <v>728</v>
      </c>
      <c r="D303" s="67" t="s">
        <v>53</v>
      </c>
      <c r="E303" s="133">
        <v>22</v>
      </c>
      <c r="F303" s="65" t="s">
        <v>782</v>
      </c>
      <c r="G303" s="133" t="s">
        <v>186</v>
      </c>
      <c r="H303" s="133" t="s">
        <v>783</v>
      </c>
      <c r="I303" s="69" t="s">
        <v>332</v>
      </c>
      <c r="J303" s="60" t="s">
        <v>779</v>
      </c>
    </row>
    <row r="304" spans="1:10" ht="54" customHeight="1">
      <c r="A304" s="133">
        <v>726</v>
      </c>
      <c r="B304" s="166" t="s">
        <v>727</v>
      </c>
      <c r="C304" s="67" t="s">
        <v>728</v>
      </c>
      <c r="D304" s="67"/>
      <c r="E304" s="133">
        <v>23</v>
      </c>
      <c r="F304" s="65" t="s">
        <v>784</v>
      </c>
      <c r="G304" s="133" t="s">
        <v>186</v>
      </c>
      <c r="H304" s="133" t="s">
        <v>785</v>
      </c>
      <c r="I304" s="69" t="s">
        <v>431</v>
      </c>
      <c r="J304" s="60" t="s">
        <v>786</v>
      </c>
    </row>
    <row r="305" spans="1:10" ht="54" customHeight="1">
      <c r="A305" s="133">
        <v>726</v>
      </c>
      <c r="B305" s="166" t="s">
        <v>727</v>
      </c>
      <c r="C305" s="67" t="s">
        <v>728</v>
      </c>
      <c r="D305" s="67"/>
      <c r="E305" s="133">
        <v>24</v>
      </c>
      <c r="F305" s="65" t="s">
        <v>787</v>
      </c>
      <c r="G305" s="133" t="s">
        <v>186</v>
      </c>
      <c r="H305" s="133" t="s">
        <v>788</v>
      </c>
      <c r="I305" s="69" t="s">
        <v>431</v>
      </c>
      <c r="J305" s="60" t="s">
        <v>789</v>
      </c>
    </row>
    <row r="306" spans="1:10" ht="89.25" customHeight="1">
      <c r="A306" s="133">
        <v>726</v>
      </c>
      <c r="B306" s="166" t="s">
        <v>727</v>
      </c>
      <c r="C306" s="67" t="s">
        <v>728</v>
      </c>
      <c r="D306" s="67"/>
      <c r="E306" s="133">
        <v>25</v>
      </c>
      <c r="F306" s="65" t="s">
        <v>790</v>
      </c>
      <c r="G306" s="133" t="s">
        <v>186</v>
      </c>
      <c r="H306" s="133" t="s">
        <v>791</v>
      </c>
      <c r="I306" s="69" t="s">
        <v>431</v>
      </c>
      <c r="J306" s="60" t="s">
        <v>792</v>
      </c>
    </row>
    <row r="307" spans="1:10" ht="89.25" customHeight="1">
      <c r="A307" s="133">
        <v>726</v>
      </c>
      <c r="B307" s="166" t="s">
        <v>727</v>
      </c>
      <c r="C307" s="67" t="s">
        <v>728</v>
      </c>
      <c r="D307" s="67" t="s">
        <v>793</v>
      </c>
      <c r="E307" s="133">
        <v>26</v>
      </c>
      <c r="F307" s="65" t="s">
        <v>794</v>
      </c>
      <c r="G307" s="133" t="s">
        <v>186</v>
      </c>
      <c r="H307" s="133" t="s">
        <v>795</v>
      </c>
      <c r="I307" s="69" t="s">
        <v>332</v>
      </c>
      <c r="J307" s="60" t="s">
        <v>731</v>
      </c>
    </row>
    <row r="308" spans="1:10" ht="54" customHeight="1">
      <c r="A308" s="133">
        <v>726</v>
      </c>
      <c r="B308" s="166" t="s">
        <v>727</v>
      </c>
      <c r="C308" s="67" t="s">
        <v>728</v>
      </c>
      <c r="D308" s="67"/>
      <c r="E308" s="133">
        <v>27</v>
      </c>
      <c r="F308" s="65" t="s">
        <v>796</v>
      </c>
      <c r="G308" s="133" t="s">
        <v>186</v>
      </c>
      <c r="H308" s="133" t="s">
        <v>797</v>
      </c>
      <c r="I308" s="69" t="s">
        <v>798</v>
      </c>
      <c r="J308" s="60" t="s">
        <v>799</v>
      </c>
    </row>
    <row r="309" spans="1:10" ht="54" customHeight="1">
      <c r="A309" s="133">
        <v>726</v>
      </c>
      <c r="B309" s="166" t="s">
        <v>727</v>
      </c>
      <c r="C309" s="67" t="s">
        <v>728</v>
      </c>
      <c r="D309" s="67"/>
      <c r="E309" s="133">
        <v>28</v>
      </c>
      <c r="F309" s="65" t="s">
        <v>800</v>
      </c>
      <c r="G309" s="133" t="s">
        <v>186</v>
      </c>
      <c r="H309" s="133" t="s">
        <v>801</v>
      </c>
      <c r="I309" s="69" t="s">
        <v>802</v>
      </c>
      <c r="J309" s="60" t="s">
        <v>803</v>
      </c>
    </row>
    <row r="310" spans="1:10" ht="54" customHeight="1">
      <c r="A310" s="133">
        <v>726</v>
      </c>
      <c r="B310" s="166" t="s">
        <v>727</v>
      </c>
      <c r="C310" s="67" t="s">
        <v>728</v>
      </c>
      <c r="D310" s="67"/>
      <c r="E310" s="133">
        <v>29</v>
      </c>
      <c r="F310" s="65" t="s">
        <v>804</v>
      </c>
      <c r="G310" s="133" t="s">
        <v>186</v>
      </c>
      <c r="H310" s="133" t="s">
        <v>805</v>
      </c>
      <c r="I310" s="69" t="s">
        <v>332</v>
      </c>
      <c r="J310" s="60" t="s">
        <v>806</v>
      </c>
    </row>
    <row r="311" spans="1:10" ht="54" customHeight="1">
      <c r="A311" s="133">
        <v>726</v>
      </c>
      <c r="B311" s="166" t="s">
        <v>727</v>
      </c>
      <c r="C311" s="67" t="s">
        <v>728</v>
      </c>
      <c r="D311" s="67"/>
      <c r="E311" s="133">
        <v>30</v>
      </c>
      <c r="F311" s="65" t="s">
        <v>807</v>
      </c>
      <c r="G311" s="133" t="s">
        <v>186</v>
      </c>
      <c r="H311" s="133" t="s">
        <v>808</v>
      </c>
      <c r="I311" s="69" t="s">
        <v>431</v>
      </c>
      <c r="J311" s="60" t="s">
        <v>809</v>
      </c>
    </row>
    <row r="312" spans="1:10" ht="54" customHeight="1">
      <c r="A312" s="133">
        <v>726</v>
      </c>
      <c r="B312" s="166" t="s">
        <v>727</v>
      </c>
      <c r="C312" s="67" t="s">
        <v>728</v>
      </c>
      <c r="D312" s="67" t="s">
        <v>810</v>
      </c>
      <c r="E312" s="133">
        <v>31</v>
      </c>
      <c r="F312" s="65" t="s">
        <v>811</v>
      </c>
      <c r="G312" s="133" t="s">
        <v>186</v>
      </c>
      <c r="H312" s="133" t="s">
        <v>812</v>
      </c>
      <c r="I312" s="69" t="s">
        <v>757</v>
      </c>
      <c r="J312" s="60" t="s">
        <v>813</v>
      </c>
    </row>
    <row r="313" spans="1:10" ht="54" customHeight="1">
      <c r="A313" s="133">
        <v>726</v>
      </c>
      <c r="B313" s="166" t="s">
        <v>727</v>
      </c>
      <c r="C313" s="67" t="s">
        <v>728</v>
      </c>
      <c r="D313" s="67"/>
      <c r="E313" s="133">
        <v>32</v>
      </c>
      <c r="F313" s="65" t="s">
        <v>814</v>
      </c>
      <c r="G313" s="133" t="s">
        <v>186</v>
      </c>
      <c r="H313" s="133" t="s">
        <v>815</v>
      </c>
      <c r="I313" s="69" t="s">
        <v>2971</v>
      </c>
      <c r="J313" s="60" t="s">
        <v>816</v>
      </c>
    </row>
    <row r="314" spans="1:10" ht="60.75" customHeight="1">
      <c r="A314" s="133">
        <v>726</v>
      </c>
      <c r="B314" s="166" t="s">
        <v>727</v>
      </c>
      <c r="C314" s="67" t="s">
        <v>728</v>
      </c>
      <c r="D314" s="67"/>
      <c r="E314" s="133">
        <v>33</v>
      </c>
      <c r="F314" s="65" t="s">
        <v>817</v>
      </c>
      <c r="G314" s="133" t="s">
        <v>186</v>
      </c>
      <c r="H314" s="133" t="s">
        <v>818</v>
      </c>
      <c r="I314" s="69" t="s">
        <v>2972</v>
      </c>
      <c r="J314" s="60" t="s">
        <v>819</v>
      </c>
    </row>
    <row r="315" spans="1:10" ht="53.25" customHeight="1">
      <c r="A315" s="133">
        <v>726</v>
      </c>
      <c r="B315" s="166" t="s">
        <v>727</v>
      </c>
      <c r="C315" s="67" t="s">
        <v>728</v>
      </c>
      <c r="D315" s="67"/>
      <c r="E315" s="133">
        <v>34</v>
      </c>
      <c r="F315" s="65" t="s">
        <v>820</v>
      </c>
      <c r="G315" s="133" t="s">
        <v>186</v>
      </c>
      <c r="H315" s="133" t="s">
        <v>821</v>
      </c>
      <c r="I315" s="69" t="s">
        <v>2971</v>
      </c>
      <c r="J315" s="60" t="s">
        <v>822</v>
      </c>
    </row>
    <row r="316" spans="1:10" ht="53.25" customHeight="1">
      <c r="A316" s="133">
        <v>726</v>
      </c>
      <c r="B316" s="166" t="s">
        <v>727</v>
      </c>
      <c r="C316" s="67" t="s">
        <v>728</v>
      </c>
      <c r="D316" s="67"/>
      <c r="E316" s="133">
        <v>35</v>
      </c>
      <c r="F316" s="65" t="s">
        <v>823</v>
      </c>
      <c r="G316" s="133" t="s">
        <v>186</v>
      </c>
      <c r="H316" s="133" t="s">
        <v>824</v>
      </c>
      <c r="I316" s="69" t="s">
        <v>332</v>
      </c>
      <c r="J316" s="60" t="s">
        <v>825</v>
      </c>
    </row>
    <row r="317" spans="1:10" ht="53.25" customHeight="1">
      <c r="A317" s="133">
        <v>726</v>
      </c>
      <c r="B317" s="166" t="s">
        <v>727</v>
      </c>
      <c r="C317" s="67" t="s">
        <v>728</v>
      </c>
      <c r="D317" s="67"/>
      <c r="E317" s="133">
        <v>36</v>
      </c>
      <c r="F317" s="65" t="s">
        <v>826</v>
      </c>
      <c r="G317" s="133" t="s">
        <v>186</v>
      </c>
      <c r="H317" s="133" t="s">
        <v>827</v>
      </c>
      <c r="I317" s="69" t="s">
        <v>798</v>
      </c>
      <c r="J317" s="60" t="s">
        <v>828</v>
      </c>
    </row>
    <row r="318" spans="1:10" ht="53.25" customHeight="1">
      <c r="A318" s="133">
        <v>726</v>
      </c>
      <c r="B318" s="166" t="s">
        <v>727</v>
      </c>
      <c r="C318" s="67" t="s">
        <v>728</v>
      </c>
      <c r="D318" s="67"/>
      <c r="E318" s="133">
        <v>37</v>
      </c>
      <c r="F318" s="65" t="s">
        <v>829</v>
      </c>
      <c r="G318" s="133" t="s">
        <v>186</v>
      </c>
      <c r="H318" s="133" t="s">
        <v>830</v>
      </c>
      <c r="I318" s="69" t="s">
        <v>798</v>
      </c>
      <c r="J318" s="60" t="s">
        <v>831</v>
      </c>
    </row>
    <row r="319" spans="1:10" ht="53.25" customHeight="1">
      <c r="A319" s="133">
        <v>726</v>
      </c>
      <c r="B319" s="166" t="s">
        <v>727</v>
      </c>
      <c r="C319" s="67" t="s">
        <v>728</v>
      </c>
      <c r="D319" s="67"/>
      <c r="E319" s="133">
        <v>38</v>
      </c>
      <c r="F319" s="65" t="s">
        <v>832</v>
      </c>
      <c r="G319" s="133" t="s">
        <v>186</v>
      </c>
      <c r="H319" s="133" t="s">
        <v>833</v>
      </c>
      <c r="I319" s="69" t="s">
        <v>798</v>
      </c>
      <c r="J319" s="60" t="s">
        <v>834</v>
      </c>
    </row>
    <row r="320" spans="1:10" ht="53.25" customHeight="1">
      <c r="A320" s="133">
        <v>726</v>
      </c>
      <c r="B320" s="166" t="s">
        <v>727</v>
      </c>
      <c r="C320" s="67" t="s">
        <v>728</v>
      </c>
      <c r="D320" s="67"/>
      <c r="E320" s="133">
        <v>39</v>
      </c>
      <c r="F320" s="65" t="s">
        <v>835</v>
      </c>
      <c r="G320" s="133" t="s">
        <v>186</v>
      </c>
      <c r="H320" s="133" t="s">
        <v>836</v>
      </c>
      <c r="I320" s="69" t="s">
        <v>332</v>
      </c>
      <c r="J320" s="60" t="s">
        <v>837</v>
      </c>
    </row>
    <row r="321" spans="1:10" ht="53.25" customHeight="1">
      <c r="A321" s="133">
        <v>727</v>
      </c>
      <c r="B321" s="166" t="s">
        <v>1419</v>
      </c>
      <c r="C321" s="67" t="s">
        <v>1420</v>
      </c>
      <c r="D321" s="67"/>
      <c r="E321" s="133">
        <v>1</v>
      </c>
      <c r="F321" s="65" t="s">
        <v>1425</v>
      </c>
      <c r="G321" s="133" t="s">
        <v>186</v>
      </c>
      <c r="H321" s="133" t="s">
        <v>1426</v>
      </c>
      <c r="I321" s="69" t="s">
        <v>332</v>
      </c>
      <c r="J321" s="60" t="s">
        <v>1427</v>
      </c>
    </row>
    <row r="322" spans="1:10" ht="91.5" customHeight="1">
      <c r="A322" s="133">
        <v>727</v>
      </c>
      <c r="B322" s="166" t="s">
        <v>1419</v>
      </c>
      <c r="C322" s="67" t="s">
        <v>1420</v>
      </c>
      <c r="D322" s="67" t="s">
        <v>1428</v>
      </c>
      <c r="E322" s="133">
        <v>2</v>
      </c>
      <c r="F322" s="65" t="s">
        <v>1429</v>
      </c>
      <c r="G322" s="133" t="s">
        <v>186</v>
      </c>
      <c r="H322" s="133" t="s">
        <v>1430</v>
      </c>
      <c r="I322" s="69" t="s">
        <v>1431</v>
      </c>
      <c r="J322" s="60" t="s">
        <v>1432</v>
      </c>
    </row>
    <row r="323" spans="1:10" ht="54" customHeight="1">
      <c r="A323" s="133">
        <v>727</v>
      </c>
      <c r="B323" s="166" t="s">
        <v>1419</v>
      </c>
      <c r="C323" s="67" t="s">
        <v>1420</v>
      </c>
      <c r="D323" s="67"/>
      <c r="E323" s="133">
        <v>3</v>
      </c>
      <c r="F323" s="65" t="s">
        <v>1433</v>
      </c>
      <c r="G323" s="133" t="s">
        <v>186</v>
      </c>
      <c r="H323" s="133" t="s">
        <v>197</v>
      </c>
      <c r="I323" s="69" t="s">
        <v>1434</v>
      </c>
      <c r="J323" s="60" t="s">
        <v>1435</v>
      </c>
    </row>
    <row r="324" spans="1:10" ht="54" customHeight="1">
      <c r="A324" s="133">
        <v>727</v>
      </c>
      <c r="B324" s="166" t="s">
        <v>1419</v>
      </c>
      <c r="C324" s="67" t="s">
        <v>1420</v>
      </c>
      <c r="D324" s="67"/>
      <c r="E324" s="133">
        <v>4</v>
      </c>
      <c r="F324" s="65" t="s">
        <v>1436</v>
      </c>
      <c r="G324" s="133" t="s">
        <v>186</v>
      </c>
      <c r="H324" s="133" t="s">
        <v>1437</v>
      </c>
      <c r="I324" s="69" t="s">
        <v>191</v>
      </c>
      <c r="J324" s="60" t="s">
        <v>1438</v>
      </c>
    </row>
    <row r="325" spans="1:10" ht="54" customHeight="1">
      <c r="A325" s="133">
        <v>727</v>
      </c>
      <c r="B325" s="166" t="s">
        <v>1419</v>
      </c>
      <c r="C325" s="67" t="s">
        <v>1420</v>
      </c>
      <c r="D325" s="67"/>
      <c r="E325" s="133">
        <v>5</v>
      </c>
      <c r="F325" s="65" t="s">
        <v>1439</v>
      </c>
      <c r="G325" s="133" t="s">
        <v>186</v>
      </c>
      <c r="H325" s="133" t="s">
        <v>1440</v>
      </c>
      <c r="I325" s="69" t="s">
        <v>1441</v>
      </c>
      <c r="J325" s="60" t="s">
        <v>1442</v>
      </c>
    </row>
    <row r="326" spans="1:10" ht="54" customHeight="1">
      <c r="A326" s="133">
        <v>727</v>
      </c>
      <c r="B326" s="166" t="s">
        <v>1419</v>
      </c>
      <c r="C326" s="67" t="s">
        <v>1420</v>
      </c>
      <c r="D326" s="67"/>
      <c r="E326" s="133">
        <v>6</v>
      </c>
      <c r="F326" s="65" t="s">
        <v>1443</v>
      </c>
      <c r="G326" s="133" t="s">
        <v>186</v>
      </c>
      <c r="H326" s="133" t="s">
        <v>1444</v>
      </c>
      <c r="I326" s="69" t="s">
        <v>332</v>
      </c>
      <c r="J326" s="60" t="s">
        <v>1445</v>
      </c>
    </row>
    <row r="327" spans="1:10" ht="54" customHeight="1">
      <c r="A327" s="133">
        <v>727</v>
      </c>
      <c r="B327" s="166" t="s">
        <v>1419</v>
      </c>
      <c r="C327" s="67" t="s">
        <v>1420</v>
      </c>
      <c r="D327" s="67"/>
      <c r="E327" s="133">
        <v>7</v>
      </c>
      <c r="F327" s="65" t="s">
        <v>1446</v>
      </c>
      <c r="G327" s="133" t="s">
        <v>186</v>
      </c>
      <c r="H327" s="133" t="s">
        <v>812</v>
      </c>
      <c r="I327" s="69" t="s">
        <v>191</v>
      </c>
      <c r="J327" s="60" t="s">
        <v>1447</v>
      </c>
    </row>
    <row r="328" spans="1:10" ht="54" customHeight="1">
      <c r="A328" s="133">
        <v>727</v>
      </c>
      <c r="B328" s="166" t="s">
        <v>1419</v>
      </c>
      <c r="C328" s="67" t="s">
        <v>1420</v>
      </c>
      <c r="D328" s="67"/>
      <c r="E328" s="133">
        <v>8</v>
      </c>
      <c r="F328" s="65" t="s">
        <v>1448</v>
      </c>
      <c r="G328" s="133" t="s">
        <v>186</v>
      </c>
      <c r="H328" s="133" t="s">
        <v>1449</v>
      </c>
      <c r="I328" s="69" t="s">
        <v>332</v>
      </c>
      <c r="J328" s="60" t="s">
        <v>1445</v>
      </c>
    </row>
    <row r="329" spans="1:10" ht="54" customHeight="1">
      <c r="A329" s="133">
        <v>727</v>
      </c>
      <c r="B329" s="166" t="s">
        <v>1419</v>
      </c>
      <c r="C329" s="67" t="s">
        <v>1420</v>
      </c>
      <c r="D329" s="67"/>
      <c r="E329" s="133">
        <v>9</v>
      </c>
      <c r="F329" s="65" t="s">
        <v>1450</v>
      </c>
      <c r="G329" s="133" t="s">
        <v>186</v>
      </c>
      <c r="H329" s="133" t="s">
        <v>1451</v>
      </c>
      <c r="I329" s="69" t="s">
        <v>191</v>
      </c>
      <c r="J329" s="60" t="s">
        <v>1452</v>
      </c>
    </row>
    <row r="330" spans="1:10" ht="54" customHeight="1">
      <c r="A330" s="133">
        <v>727</v>
      </c>
      <c r="B330" s="166" t="s">
        <v>1419</v>
      </c>
      <c r="C330" s="67" t="s">
        <v>1420</v>
      </c>
      <c r="D330" s="67"/>
      <c r="E330" s="133">
        <v>10</v>
      </c>
      <c r="F330" s="65" t="s">
        <v>1453</v>
      </c>
      <c r="G330" s="133" t="s">
        <v>186</v>
      </c>
      <c r="H330" s="133" t="s">
        <v>1454</v>
      </c>
      <c r="I330" s="69" t="s">
        <v>332</v>
      </c>
      <c r="J330" s="60" t="s">
        <v>1445</v>
      </c>
    </row>
    <row r="331" spans="1:10" ht="54" customHeight="1">
      <c r="A331" s="133">
        <v>727</v>
      </c>
      <c r="B331" s="166" t="s">
        <v>1419</v>
      </c>
      <c r="C331" s="67" t="s">
        <v>1420</v>
      </c>
      <c r="D331" s="67"/>
      <c r="E331" s="133">
        <v>11</v>
      </c>
      <c r="F331" s="65" t="s">
        <v>1455</v>
      </c>
      <c r="G331" s="133" t="s">
        <v>186</v>
      </c>
      <c r="H331" s="133" t="s">
        <v>1456</v>
      </c>
      <c r="I331" s="69" t="s">
        <v>431</v>
      </c>
      <c r="J331" s="60" t="s">
        <v>1457</v>
      </c>
    </row>
    <row r="332" spans="1:10" ht="54">
      <c r="A332" s="133">
        <v>727</v>
      </c>
      <c r="B332" s="166" t="s">
        <v>1419</v>
      </c>
      <c r="C332" s="67" t="s">
        <v>1420</v>
      </c>
      <c r="D332" s="67"/>
      <c r="E332" s="133">
        <v>12</v>
      </c>
      <c r="F332" s="65" t="s">
        <v>1458</v>
      </c>
      <c r="G332" s="133" t="s">
        <v>186</v>
      </c>
      <c r="H332" s="133" t="s">
        <v>1459</v>
      </c>
      <c r="I332" s="69" t="s">
        <v>191</v>
      </c>
      <c r="J332" s="60" t="s">
        <v>1460</v>
      </c>
    </row>
    <row r="333" spans="1:10" ht="81.75" customHeight="1">
      <c r="A333" s="133">
        <v>727</v>
      </c>
      <c r="B333" s="166" t="s">
        <v>1419</v>
      </c>
      <c r="C333" s="67" t="s">
        <v>1420</v>
      </c>
      <c r="D333" s="67"/>
      <c r="E333" s="133">
        <v>13</v>
      </c>
      <c r="F333" s="65" t="s">
        <v>1461</v>
      </c>
      <c r="G333" s="133" t="s">
        <v>186</v>
      </c>
      <c r="H333" s="133" t="s">
        <v>1462</v>
      </c>
      <c r="I333" s="69" t="s">
        <v>332</v>
      </c>
      <c r="J333" s="60" t="s">
        <v>1463</v>
      </c>
    </row>
    <row r="334" spans="1:10" ht="81.75" customHeight="1">
      <c r="A334" s="133">
        <v>727</v>
      </c>
      <c r="B334" s="166" t="s">
        <v>1419</v>
      </c>
      <c r="C334" s="67" t="s">
        <v>1420</v>
      </c>
      <c r="D334" s="67"/>
      <c r="E334" s="133">
        <v>14</v>
      </c>
      <c r="F334" s="65" t="s">
        <v>1464</v>
      </c>
      <c r="G334" s="133" t="s">
        <v>186</v>
      </c>
      <c r="H334" s="133" t="s">
        <v>1465</v>
      </c>
      <c r="I334" s="69" t="s">
        <v>332</v>
      </c>
      <c r="J334" s="60" t="s">
        <v>1466</v>
      </c>
    </row>
    <row r="335" spans="1:10" ht="81.75" customHeight="1">
      <c r="A335" s="133">
        <v>727</v>
      </c>
      <c r="B335" s="166" t="s">
        <v>1419</v>
      </c>
      <c r="C335" s="67" t="s">
        <v>1420</v>
      </c>
      <c r="D335" s="67"/>
      <c r="E335" s="133">
        <v>15</v>
      </c>
      <c r="F335" s="65" t="s">
        <v>1467</v>
      </c>
      <c r="G335" s="133" t="s">
        <v>186</v>
      </c>
      <c r="H335" s="133" t="s">
        <v>1468</v>
      </c>
      <c r="I335" s="69" t="s">
        <v>332</v>
      </c>
      <c r="J335" s="60" t="s">
        <v>1469</v>
      </c>
    </row>
    <row r="336" spans="1:10" ht="67.5">
      <c r="A336" s="133">
        <v>727</v>
      </c>
      <c r="B336" s="166" t="s">
        <v>1419</v>
      </c>
      <c r="C336" s="67" t="s">
        <v>1420</v>
      </c>
      <c r="D336" s="67"/>
      <c r="E336" s="133">
        <v>16</v>
      </c>
      <c r="F336" s="65" t="s">
        <v>1470</v>
      </c>
      <c r="G336" s="133" t="s">
        <v>186</v>
      </c>
      <c r="H336" s="133" t="s">
        <v>1471</v>
      </c>
      <c r="I336" s="69" t="s">
        <v>191</v>
      </c>
      <c r="J336" s="60" t="s">
        <v>1472</v>
      </c>
    </row>
    <row r="337" spans="1:10" ht="111" customHeight="1">
      <c r="A337" s="133">
        <v>728</v>
      </c>
      <c r="B337" s="166" t="s">
        <v>2073</v>
      </c>
      <c r="C337" s="67" t="s">
        <v>1859</v>
      </c>
      <c r="D337" s="67" t="s">
        <v>2076</v>
      </c>
      <c r="E337" s="133">
        <v>1</v>
      </c>
      <c r="F337" s="65" t="s">
        <v>1861</v>
      </c>
      <c r="G337" s="133" t="s">
        <v>1862</v>
      </c>
      <c r="H337" s="133" t="s">
        <v>1863</v>
      </c>
      <c r="I337" s="69" t="s">
        <v>1864</v>
      </c>
      <c r="J337" s="60" t="s">
        <v>2077</v>
      </c>
    </row>
    <row r="338" spans="1:10" ht="143.25" customHeight="1">
      <c r="A338" s="133">
        <v>728</v>
      </c>
      <c r="B338" s="166" t="s">
        <v>2073</v>
      </c>
      <c r="C338" s="67" t="s">
        <v>1842</v>
      </c>
      <c r="D338" s="67" t="s">
        <v>2078</v>
      </c>
      <c r="E338" s="133">
        <v>2</v>
      </c>
      <c r="F338" s="65" t="s">
        <v>1867</v>
      </c>
      <c r="G338" s="133" t="s">
        <v>1862</v>
      </c>
      <c r="H338" s="133" t="s">
        <v>1868</v>
      </c>
      <c r="I338" s="69" t="s">
        <v>1864</v>
      </c>
      <c r="J338" s="60" t="s">
        <v>1869</v>
      </c>
    </row>
    <row r="339" spans="1:10" ht="108" customHeight="1">
      <c r="A339" s="133">
        <v>728</v>
      </c>
      <c r="B339" s="166" t="s">
        <v>2073</v>
      </c>
      <c r="C339" s="67" t="s">
        <v>1842</v>
      </c>
      <c r="D339" s="67" t="s">
        <v>2079</v>
      </c>
      <c r="E339" s="133">
        <v>3</v>
      </c>
      <c r="F339" s="65" t="s">
        <v>2080</v>
      </c>
      <c r="G339" s="133" t="s">
        <v>1862</v>
      </c>
      <c r="H339" s="133" t="s">
        <v>2081</v>
      </c>
      <c r="I339" s="69" t="s">
        <v>1864</v>
      </c>
      <c r="J339" s="60" t="s">
        <v>2082</v>
      </c>
    </row>
    <row r="340" spans="1:10" ht="141" customHeight="1">
      <c r="A340" s="133">
        <v>728</v>
      </c>
      <c r="B340" s="166" t="s">
        <v>2073</v>
      </c>
      <c r="C340" s="67" t="s">
        <v>1842</v>
      </c>
      <c r="D340" s="67" t="s">
        <v>2083</v>
      </c>
      <c r="E340" s="133">
        <v>4</v>
      </c>
      <c r="F340" s="65" t="s">
        <v>1871</v>
      </c>
      <c r="G340" s="133" t="s">
        <v>1862</v>
      </c>
      <c r="H340" s="133" t="s">
        <v>1872</v>
      </c>
      <c r="I340" s="69" t="s">
        <v>1864</v>
      </c>
      <c r="J340" s="60" t="s">
        <v>1873</v>
      </c>
    </row>
    <row r="341" spans="1:10" ht="102" customHeight="1">
      <c r="A341" s="133">
        <v>728</v>
      </c>
      <c r="B341" s="166" t="s">
        <v>2073</v>
      </c>
      <c r="C341" s="67" t="s">
        <v>1842</v>
      </c>
      <c r="D341" s="67" t="s">
        <v>2084</v>
      </c>
      <c r="E341" s="133">
        <v>5</v>
      </c>
      <c r="F341" s="65" t="s">
        <v>1874</v>
      </c>
      <c r="G341" s="133" t="s">
        <v>1862</v>
      </c>
      <c r="H341" s="133" t="s">
        <v>1875</v>
      </c>
      <c r="I341" s="69" t="s">
        <v>1876</v>
      </c>
      <c r="J341" s="60" t="s">
        <v>1877</v>
      </c>
    </row>
    <row r="342" spans="1:10" ht="99" customHeight="1">
      <c r="A342" s="133">
        <v>729</v>
      </c>
      <c r="B342" s="166" t="s">
        <v>1879</v>
      </c>
      <c r="C342" s="67" t="s">
        <v>1880</v>
      </c>
      <c r="D342" s="67" t="s">
        <v>1896</v>
      </c>
      <c r="E342" s="133">
        <v>1</v>
      </c>
      <c r="F342" s="65" t="s">
        <v>1897</v>
      </c>
      <c r="G342" s="133" t="s">
        <v>186</v>
      </c>
      <c r="H342" s="133" t="s">
        <v>1501</v>
      </c>
      <c r="I342" s="69" t="s">
        <v>1898</v>
      </c>
      <c r="J342" s="60" t="s">
        <v>1899</v>
      </c>
    </row>
    <row r="343" spans="1:10" ht="144" customHeight="1">
      <c r="A343" s="133">
        <v>730</v>
      </c>
      <c r="B343" s="166" t="s">
        <v>151</v>
      </c>
      <c r="C343" s="67" t="s">
        <v>314</v>
      </c>
      <c r="D343" s="67" t="s">
        <v>315</v>
      </c>
      <c r="E343" s="133">
        <v>1</v>
      </c>
      <c r="F343" s="65" t="s">
        <v>320</v>
      </c>
      <c r="G343" s="133" t="s">
        <v>186</v>
      </c>
      <c r="H343" s="133" t="s">
        <v>321</v>
      </c>
      <c r="I343" s="69" t="s">
        <v>322</v>
      </c>
      <c r="J343" s="60" t="s">
        <v>323</v>
      </c>
    </row>
    <row r="344" spans="1:10" ht="54.75" customHeight="1">
      <c r="A344" s="133">
        <v>731</v>
      </c>
      <c r="B344" s="166" t="s">
        <v>1078</v>
      </c>
      <c r="C344" s="67" t="s">
        <v>1089</v>
      </c>
      <c r="D344" s="67" t="s">
        <v>1090</v>
      </c>
      <c r="E344" s="133">
        <v>1</v>
      </c>
      <c r="F344" s="65" t="s">
        <v>1096</v>
      </c>
      <c r="G344" s="133" t="s">
        <v>1092</v>
      </c>
      <c r="H344" s="133" t="s">
        <v>1097</v>
      </c>
      <c r="I344" s="69" t="s">
        <v>1094</v>
      </c>
      <c r="J344" s="60" t="s">
        <v>1098</v>
      </c>
    </row>
    <row r="345" spans="1:10" ht="54.75" customHeight="1">
      <c r="A345" s="133">
        <v>731</v>
      </c>
      <c r="B345" s="166" t="s">
        <v>1078</v>
      </c>
      <c r="C345" s="67" t="s">
        <v>1089</v>
      </c>
      <c r="D345" s="67" t="s">
        <v>1090</v>
      </c>
      <c r="E345" s="133">
        <v>2</v>
      </c>
      <c r="F345" s="65" t="s">
        <v>1091</v>
      </c>
      <c r="G345" s="133" t="s">
        <v>1092</v>
      </c>
      <c r="H345" s="133" t="s">
        <v>1093</v>
      </c>
      <c r="I345" s="69" t="s">
        <v>1094</v>
      </c>
      <c r="J345" s="60" t="s">
        <v>1095</v>
      </c>
    </row>
    <row r="346" spans="1:10" ht="54.75" customHeight="1">
      <c r="A346" s="133">
        <v>731</v>
      </c>
      <c r="B346" s="166" t="s">
        <v>1078</v>
      </c>
      <c r="C346" s="67" t="s">
        <v>1089</v>
      </c>
      <c r="D346" s="67" t="s">
        <v>678</v>
      </c>
      <c r="E346" s="133">
        <v>3</v>
      </c>
      <c r="F346" s="65" t="s">
        <v>1099</v>
      </c>
      <c r="G346" s="133" t="s">
        <v>191</v>
      </c>
      <c r="H346" s="133" t="s">
        <v>1100</v>
      </c>
      <c r="I346" s="69" t="s">
        <v>1101</v>
      </c>
      <c r="J346" s="60" t="s">
        <v>1102</v>
      </c>
    </row>
    <row r="347" spans="1:10" ht="54.75" customHeight="1">
      <c r="A347" s="133">
        <v>731</v>
      </c>
      <c r="B347" s="166" t="s">
        <v>1078</v>
      </c>
      <c r="C347" s="67" t="s">
        <v>1089</v>
      </c>
      <c r="D347" s="67" t="s">
        <v>1103</v>
      </c>
      <c r="E347" s="133">
        <v>4</v>
      </c>
      <c r="F347" s="65" t="s">
        <v>1104</v>
      </c>
      <c r="G347" s="133" t="s">
        <v>201</v>
      </c>
      <c r="H347" s="133" t="s">
        <v>1105</v>
      </c>
      <c r="I347" s="69" t="s">
        <v>332</v>
      </c>
      <c r="J347" s="60" t="s">
        <v>1106</v>
      </c>
    </row>
    <row r="348" spans="1:10" ht="57">
      <c r="A348" s="68">
        <v>732</v>
      </c>
      <c r="B348" s="166" t="s">
        <v>2295</v>
      </c>
      <c r="C348" s="67"/>
      <c r="D348" s="67"/>
      <c r="E348" s="68">
        <v>6</v>
      </c>
      <c r="F348" s="65" t="s">
        <v>2310</v>
      </c>
      <c r="G348" s="68" t="s">
        <v>2311</v>
      </c>
      <c r="H348" s="68" t="s">
        <v>2312</v>
      </c>
      <c r="I348" s="69" t="s">
        <v>622</v>
      </c>
      <c r="J348" s="60" t="s">
        <v>2313</v>
      </c>
    </row>
    <row r="349" spans="1:10" ht="54.75" customHeight="1">
      <c r="A349" s="133">
        <v>733</v>
      </c>
      <c r="B349" s="166" t="s">
        <v>1754</v>
      </c>
      <c r="C349" s="67" t="s">
        <v>1755</v>
      </c>
      <c r="D349" s="67" t="s">
        <v>71</v>
      </c>
      <c r="E349" s="133">
        <v>1</v>
      </c>
      <c r="F349" s="65" t="s">
        <v>736</v>
      </c>
      <c r="G349" s="133" t="s">
        <v>186</v>
      </c>
      <c r="H349" s="133" t="s">
        <v>737</v>
      </c>
      <c r="I349" s="69" t="s">
        <v>332</v>
      </c>
      <c r="J349" s="60" t="s">
        <v>1778</v>
      </c>
    </row>
    <row r="350" spans="1:10" ht="54.75" customHeight="1">
      <c r="A350" s="133">
        <v>733</v>
      </c>
      <c r="B350" s="166" t="s">
        <v>1754</v>
      </c>
      <c r="C350" s="67" t="s">
        <v>1755</v>
      </c>
      <c r="D350" s="67"/>
      <c r="E350" s="133">
        <v>2</v>
      </c>
      <c r="F350" s="65" t="s">
        <v>1779</v>
      </c>
      <c r="G350" s="133" t="s">
        <v>186</v>
      </c>
      <c r="H350" s="133" t="s">
        <v>1780</v>
      </c>
      <c r="I350" s="69" t="s">
        <v>332</v>
      </c>
      <c r="J350" s="60" t="s">
        <v>1781</v>
      </c>
    </row>
    <row r="351" spans="1:10" ht="54.75" customHeight="1">
      <c r="A351" s="133">
        <v>733</v>
      </c>
      <c r="B351" s="166" t="s">
        <v>1754</v>
      </c>
      <c r="C351" s="67" t="s">
        <v>1755</v>
      </c>
      <c r="D351" s="67" t="s">
        <v>71</v>
      </c>
      <c r="E351" s="133">
        <v>3</v>
      </c>
      <c r="F351" s="65" t="s">
        <v>1782</v>
      </c>
      <c r="G351" s="133" t="s">
        <v>186</v>
      </c>
      <c r="H351" s="133" t="s">
        <v>1783</v>
      </c>
      <c r="I351" s="69" t="s">
        <v>332</v>
      </c>
      <c r="J351" s="60" t="s">
        <v>1784</v>
      </c>
    </row>
    <row r="352" spans="1:10" ht="54.75" customHeight="1">
      <c r="A352" s="133">
        <v>733</v>
      </c>
      <c r="B352" s="166" t="s">
        <v>1754</v>
      </c>
      <c r="C352" s="67" t="s">
        <v>1755</v>
      </c>
      <c r="D352" s="67" t="s">
        <v>71</v>
      </c>
      <c r="E352" s="133">
        <v>4</v>
      </c>
      <c r="F352" s="65" t="s">
        <v>1785</v>
      </c>
      <c r="G352" s="133" t="s">
        <v>186</v>
      </c>
      <c r="H352" s="133" t="s">
        <v>1786</v>
      </c>
      <c r="I352" s="69" t="s">
        <v>332</v>
      </c>
      <c r="J352" s="60" t="s">
        <v>1787</v>
      </c>
    </row>
    <row r="353" spans="1:10" ht="54.75" customHeight="1">
      <c r="A353" s="133">
        <v>733</v>
      </c>
      <c r="B353" s="166" t="s">
        <v>1754</v>
      </c>
      <c r="C353" s="67" t="s">
        <v>1755</v>
      </c>
      <c r="D353" s="67" t="s">
        <v>71</v>
      </c>
      <c r="E353" s="133">
        <v>5</v>
      </c>
      <c r="F353" s="65" t="s">
        <v>1788</v>
      </c>
      <c r="G353" s="133" t="s">
        <v>186</v>
      </c>
      <c r="H353" s="133" t="s">
        <v>1789</v>
      </c>
      <c r="I353" s="69" t="s">
        <v>332</v>
      </c>
      <c r="J353" s="60" t="s">
        <v>1790</v>
      </c>
    </row>
    <row r="354" spans="1:10" ht="54.75" customHeight="1">
      <c r="A354" s="133">
        <v>733</v>
      </c>
      <c r="B354" s="166" t="s">
        <v>1754</v>
      </c>
      <c r="C354" s="67" t="s">
        <v>1755</v>
      </c>
      <c r="D354" s="67" t="s">
        <v>71</v>
      </c>
      <c r="E354" s="133">
        <v>6</v>
      </c>
      <c r="F354" s="65" t="s">
        <v>742</v>
      </c>
      <c r="G354" s="133" t="s">
        <v>186</v>
      </c>
      <c r="H354" s="133" t="s">
        <v>743</v>
      </c>
      <c r="I354" s="69" t="s">
        <v>332</v>
      </c>
      <c r="J354" s="60" t="s">
        <v>1791</v>
      </c>
    </row>
    <row r="355" spans="1:10" ht="54.75" customHeight="1">
      <c r="A355" s="133">
        <v>733</v>
      </c>
      <c r="B355" s="166" t="s">
        <v>1754</v>
      </c>
      <c r="C355" s="67" t="s">
        <v>1755</v>
      </c>
      <c r="D355" s="67" t="s">
        <v>71</v>
      </c>
      <c r="E355" s="133">
        <v>7</v>
      </c>
      <c r="F355" s="65" t="s">
        <v>748</v>
      </c>
      <c r="G355" s="133" t="s">
        <v>186</v>
      </c>
      <c r="H355" s="133" t="s">
        <v>749</v>
      </c>
      <c r="I355" s="69" t="s">
        <v>332</v>
      </c>
      <c r="J355" s="60" t="s">
        <v>1792</v>
      </c>
    </row>
    <row r="356" spans="1:10" ht="54.75" customHeight="1">
      <c r="A356" s="133">
        <v>733</v>
      </c>
      <c r="B356" s="166" t="s">
        <v>1754</v>
      </c>
      <c r="C356" s="67" t="s">
        <v>1755</v>
      </c>
      <c r="D356" s="67" t="s">
        <v>71</v>
      </c>
      <c r="E356" s="133">
        <v>8</v>
      </c>
      <c r="F356" s="65" t="s">
        <v>1793</v>
      </c>
      <c r="G356" s="133" t="s">
        <v>186</v>
      </c>
      <c r="H356" s="133" t="s">
        <v>1794</v>
      </c>
      <c r="I356" s="69" t="s">
        <v>332</v>
      </c>
      <c r="J356" s="60" t="s">
        <v>1795</v>
      </c>
    </row>
    <row r="357" spans="1:10" ht="54.75" customHeight="1">
      <c r="A357" s="133">
        <v>733</v>
      </c>
      <c r="B357" s="166" t="s">
        <v>1754</v>
      </c>
      <c r="C357" s="67" t="s">
        <v>1755</v>
      </c>
      <c r="D357" s="67" t="s">
        <v>71</v>
      </c>
      <c r="E357" s="133">
        <v>9</v>
      </c>
      <c r="F357" s="65" t="s">
        <v>1796</v>
      </c>
      <c r="G357" s="133" t="s">
        <v>186</v>
      </c>
      <c r="H357" s="133" t="s">
        <v>1794</v>
      </c>
      <c r="I357" s="69" t="s">
        <v>332</v>
      </c>
      <c r="J357" s="60" t="s">
        <v>1797</v>
      </c>
    </row>
    <row r="358" spans="1:10" ht="54.75" customHeight="1">
      <c r="A358" s="133">
        <v>733</v>
      </c>
      <c r="B358" s="166" t="s">
        <v>1754</v>
      </c>
      <c r="C358" s="67" t="s">
        <v>1755</v>
      </c>
      <c r="D358" s="67" t="s">
        <v>71</v>
      </c>
      <c r="E358" s="133">
        <v>10</v>
      </c>
      <c r="F358" s="65" t="s">
        <v>750</v>
      </c>
      <c r="G358" s="133" t="s">
        <v>186</v>
      </c>
      <c r="H358" s="133" t="s">
        <v>1798</v>
      </c>
      <c r="I358" s="69" t="s">
        <v>332</v>
      </c>
      <c r="J358" s="60" t="s">
        <v>1799</v>
      </c>
    </row>
    <row r="359" spans="1:10" ht="54.75" customHeight="1">
      <c r="A359" s="133">
        <v>733</v>
      </c>
      <c r="B359" s="166" t="s">
        <v>1754</v>
      </c>
      <c r="C359" s="67" t="s">
        <v>1755</v>
      </c>
      <c r="D359" s="67" t="s">
        <v>71</v>
      </c>
      <c r="E359" s="133">
        <v>11</v>
      </c>
      <c r="F359" s="65" t="s">
        <v>734</v>
      </c>
      <c r="G359" s="133" t="s">
        <v>186</v>
      </c>
      <c r="H359" s="133" t="s">
        <v>735</v>
      </c>
      <c r="I359" s="69" t="s">
        <v>332</v>
      </c>
      <c r="J359" s="60" t="s">
        <v>1800</v>
      </c>
    </row>
    <row r="360" spans="1:10" ht="54.75" customHeight="1">
      <c r="A360" s="133">
        <v>733</v>
      </c>
      <c r="B360" s="166" t="s">
        <v>1754</v>
      </c>
      <c r="C360" s="67" t="s">
        <v>1755</v>
      </c>
      <c r="D360" s="67" t="s">
        <v>1801</v>
      </c>
      <c r="E360" s="133">
        <v>12</v>
      </c>
      <c r="F360" s="65" t="s">
        <v>732</v>
      </c>
      <c r="G360" s="133" t="s">
        <v>186</v>
      </c>
      <c r="H360" s="133" t="s">
        <v>733</v>
      </c>
      <c r="I360" s="69" t="s">
        <v>332</v>
      </c>
      <c r="J360" s="60" t="s">
        <v>1802</v>
      </c>
    </row>
    <row r="361" spans="1:10" ht="54.75" customHeight="1">
      <c r="A361" s="133">
        <v>733</v>
      </c>
      <c r="B361" s="166" t="s">
        <v>1754</v>
      </c>
      <c r="C361" s="67" t="s">
        <v>1755</v>
      </c>
      <c r="D361" s="67" t="s">
        <v>71</v>
      </c>
      <c r="E361" s="133">
        <v>13</v>
      </c>
      <c r="F361" s="65" t="s">
        <v>738</v>
      </c>
      <c r="G361" s="133" t="s">
        <v>186</v>
      </c>
      <c r="H361" s="133" t="s">
        <v>739</v>
      </c>
      <c r="I361" s="69" t="s">
        <v>332</v>
      </c>
      <c r="J361" s="60" t="s">
        <v>1803</v>
      </c>
    </row>
    <row r="362" spans="1:10" ht="54.75" customHeight="1">
      <c r="A362" s="133">
        <v>733</v>
      </c>
      <c r="B362" s="166" t="s">
        <v>1754</v>
      </c>
      <c r="C362" s="67" t="s">
        <v>1755</v>
      </c>
      <c r="D362" s="67" t="s">
        <v>71</v>
      </c>
      <c r="E362" s="133">
        <v>14</v>
      </c>
      <c r="F362" s="65" t="s">
        <v>740</v>
      </c>
      <c r="G362" s="133" t="s">
        <v>186</v>
      </c>
      <c r="H362" s="133" t="s">
        <v>741</v>
      </c>
      <c r="I362" s="69" t="s">
        <v>332</v>
      </c>
      <c r="J362" s="60" t="s">
        <v>1804</v>
      </c>
    </row>
    <row r="363" spans="1:10" ht="54.75" customHeight="1">
      <c r="A363" s="133">
        <v>733</v>
      </c>
      <c r="B363" s="166" t="s">
        <v>1754</v>
      </c>
      <c r="C363" s="67" t="s">
        <v>1755</v>
      </c>
      <c r="D363" s="67" t="s">
        <v>71</v>
      </c>
      <c r="E363" s="133">
        <v>15</v>
      </c>
      <c r="F363" s="65" t="s">
        <v>744</v>
      </c>
      <c r="G363" s="133" t="s">
        <v>186</v>
      </c>
      <c r="H363" s="133" t="s">
        <v>745</v>
      </c>
      <c r="I363" s="69" t="s">
        <v>332</v>
      </c>
      <c r="J363" s="60" t="s">
        <v>1805</v>
      </c>
    </row>
    <row r="364" spans="1:10" ht="54.75" customHeight="1">
      <c r="A364" s="133">
        <v>733</v>
      </c>
      <c r="B364" s="166" t="s">
        <v>1754</v>
      </c>
      <c r="C364" s="67" t="s">
        <v>1755</v>
      </c>
      <c r="D364" s="67" t="s">
        <v>71</v>
      </c>
      <c r="E364" s="133">
        <v>16</v>
      </c>
      <c r="F364" s="65" t="s">
        <v>746</v>
      </c>
      <c r="G364" s="133" t="s">
        <v>186</v>
      </c>
      <c r="H364" s="133" t="s">
        <v>747</v>
      </c>
      <c r="I364" s="69" t="s">
        <v>332</v>
      </c>
      <c r="J364" s="60" t="s">
        <v>1806</v>
      </c>
    </row>
    <row r="365" spans="1:10" ht="54.75" customHeight="1">
      <c r="A365" s="133">
        <v>733</v>
      </c>
      <c r="B365" s="166" t="s">
        <v>1754</v>
      </c>
      <c r="C365" s="67" t="s">
        <v>1755</v>
      </c>
      <c r="D365" s="67"/>
      <c r="E365" s="133">
        <v>17</v>
      </c>
      <c r="F365" s="65" t="s">
        <v>1807</v>
      </c>
      <c r="G365" s="133" t="s">
        <v>186</v>
      </c>
      <c r="H365" s="133" t="s">
        <v>1808</v>
      </c>
      <c r="I365" s="69" t="s">
        <v>1809</v>
      </c>
      <c r="J365" s="60" t="s">
        <v>1810</v>
      </c>
    </row>
    <row r="366" spans="1:10" ht="54.75" customHeight="1">
      <c r="A366" s="133">
        <v>736</v>
      </c>
      <c r="B366" s="166" t="s">
        <v>2087</v>
      </c>
      <c r="C366" s="67" t="s">
        <v>2089</v>
      </c>
      <c r="D366" s="67"/>
      <c r="E366" s="133">
        <v>1</v>
      </c>
      <c r="F366" s="65" t="s">
        <v>2095</v>
      </c>
      <c r="G366" s="134" t="s">
        <v>327</v>
      </c>
      <c r="H366" s="136" t="s">
        <v>2096</v>
      </c>
      <c r="I366" s="137" t="s">
        <v>332</v>
      </c>
      <c r="J366" s="60" t="s">
        <v>2097</v>
      </c>
    </row>
    <row r="367" spans="1:10" ht="48" customHeight="1">
      <c r="A367" s="79"/>
      <c r="B367" s="167"/>
      <c r="C367" s="73"/>
      <c r="D367" s="73"/>
      <c r="E367" s="79"/>
      <c r="F367" s="75"/>
      <c r="G367" s="79"/>
      <c r="H367" s="79"/>
      <c r="I367" s="92"/>
      <c r="J367" s="60"/>
    </row>
    <row r="368" spans="1:10" ht="48" customHeight="1">
      <c r="A368" s="79"/>
      <c r="B368" s="167"/>
      <c r="C368" s="73"/>
      <c r="D368" s="73"/>
      <c r="E368" s="79"/>
      <c r="F368" s="75"/>
      <c r="G368" s="79"/>
      <c r="H368" s="79"/>
      <c r="I368" s="92"/>
      <c r="J368" s="60"/>
    </row>
    <row r="369" spans="1:10" ht="48" customHeight="1">
      <c r="A369" s="79"/>
      <c r="B369" s="167"/>
      <c r="C369" s="73"/>
      <c r="D369" s="73"/>
      <c r="E369" s="79"/>
      <c r="F369" s="75"/>
      <c r="G369" s="79"/>
      <c r="H369" s="79"/>
      <c r="I369" s="92"/>
      <c r="J369" s="60"/>
    </row>
    <row r="370" spans="1:10" ht="48" customHeight="1">
      <c r="A370" s="79"/>
      <c r="B370" s="167"/>
      <c r="C370" s="73"/>
      <c r="D370" s="73"/>
      <c r="E370" s="79"/>
      <c r="F370" s="75"/>
      <c r="G370" s="79"/>
      <c r="H370" s="79"/>
      <c r="I370" s="92"/>
      <c r="J370" s="60"/>
    </row>
    <row r="371" spans="1:10" ht="48" customHeight="1">
      <c r="A371" s="79"/>
      <c r="B371" s="167"/>
      <c r="C371" s="73"/>
      <c r="D371" s="73"/>
      <c r="E371" s="79"/>
      <c r="F371" s="75"/>
      <c r="G371" s="79"/>
      <c r="H371" s="79"/>
      <c r="I371" s="92"/>
      <c r="J371" s="60"/>
    </row>
    <row r="372" spans="1:10" ht="48" customHeight="1">
      <c r="A372" s="79"/>
      <c r="B372" s="167"/>
      <c r="C372" s="73"/>
      <c r="D372" s="73"/>
      <c r="E372" s="79"/>
      <c r="F372" s="75"/>
      <c r="G372" s="79"/>
      <c r="H372" s="79"/>
      <c r="I372" s="92"/>
      <c r="J372" s="60"/>
    </row>
    <row r="373" spans="1:10" ht="48" customHeight="1">
      <c r="A373" s="79"/>
      <c r="B373" s="167"/>
      <c r="C373" s="73"/>
      <c r="D373" s="73"/>
      <c r="E373" s="79"/>
      <c r="F373" s="75"/>
      <c r="G373" s="79"/>
      <c r="H373" s="79"/>
      <c r="I373" s="92"/>
      <c r="J373" s="60"/>
    </row>
    <row r="374" spans="1:10" ht="48" customHeight="1">
      <c r="A374" s="79"/>
      <c r="B374" s="167"/>
      <c r="C374" s="73"/>
      <c r="D374" s="73"/>
      <c r="E374" s="79"/>
      <c r="F374" s="75"/>
      <c r="G374" s="79"/>
      <c r="H374" s="79"/>
      <c r="I374" s="92"/>
      <c r="J374" s="60"/>
    </row>
    <row r="375" spans="1:10" ht="48" customHeight="1">
      <c r="A375" s="79"/>
      <c r="B375" s="167"/>
      <c r="C375" s="73"/>
      <c r="D375" s="73"/>
      <c r="E375" s="79"/>
      <c r="F375" s="75"/>
      <c r="G375" s="79"/>
      <c r="H375" s="79"/>
      <c r="I375" s="92"/>
      <c r="J375" s="60"/>
    </row>
    <row r="376" spans="1:10" ht="48" customHeight="1">
      <c r="A376" s="79"/>
      <c r="B376" s="167"/>
      <c r="C376" s="73"/>
      <c r="D376" s="73"/>
      <c r="E376" s="79"/>
      <c r="F376" s="75"/>
      <c r="G376" s="79"/>
      <c r="H376" s="79"/>
      <c r="I376" s="92"/>
      <c r="J376" s="60"/>
    </row>
    <row r="377" spans="1:10" ht="48" customHeight="1">
      <c r="A377" s="79"/>
      <c r="B377" s="167"/>
      <c r="C377" s="73"/>
      <c r="D377" s="73"/>
      <c r="E377" s="79"/>
      <c r="F377" s="75"/>
      <c r="G377" s="79"/>
      <c r="H377" s="79"/>
      <c r="I377" s="92"/>
      <c r="J377" s="60"/>
    </row>
    <row r="378" spans="1:10" ht="48" customHeight="1">
      <c r="A378" s="79"/>
      <c r="B378" s="167"/>
      <c r="C378" s="73"/>
      <c r="D378" s="73"/>
      <c r="E378" s="79"/>
      <c r="F378" s="75"/>
      <c r="G378" s="79"/>
      <c r="H378" s="79"/>
      <c r="I378" s="92"/>
      <c r="J378" s="60"/>
    </row>
    <row r="379" spans="1:10" ht="48" customHeight="1">
      <c r="A379" s="79"/>
      <c r="B379" s="167"/>
      <c r="C379" s="73"/>
      <c r="D379" s="73"/>
      <c r="E379" s="79"/>
      <c r="F379" s="75"/>
      <c r="G379" s="79"/>
      <c r="H379" s="79"/>
      <c r="I379" s="92"/>
      <c r="J379" s="60"/>
    </row>
    <row r="380" spans="1:10" ht="48" customHeight="1">
      <c r="A380" s="79"/>
      <c r="B380" s="167"/>
      <c r="C380" s="73"/>
      <c r="D380" s="73"/>
      <c r="E380" s="79"/>
      <c r="F380" s="75"/>
      <c r="G380" s="79"/>
      <c r="H380" s="79"/>
      <c r="I380" s="92"/>
      <c r="J380" s="60"/>
    </row>
    <row r="381" spans="1:10" ht="48" customHeight="1">
      <c r="A381" s="79"/>
      <c r="B381" s="167"/>
      <c r="C381" s="73"/>
      <c r="D381" s="73"/>
      <c r="E381" s="79"/>
      <c r="F381" s="75"/>
      <c r="G381" s="79"/>
      <c r="H381" s="79"/>
      <c r="I381" s="92"/>
      <c r="J381" s="60"/>
    </row>
    <row r="382" spans="1:10" ht="48" customHeight="1">
      <c r="A382" s="79"/>
      <c r="B382" s="167"/>
      <c r="C382" s="73"/>
      <c r="D382" s="73"/>
      <c r="E382" s="79"/>
      <c r="F382" s="75"/>
      <c r="G382" s="79"/>
      <c r="H382" s="79"/>
      <c r="I382" s="92"/>
      <c r="J382" s="60"/>
    </row>
    <row r="383" spans="1:10" ht="48" customHeight="1">
      <c r="A383" s="79"/>
      <c r="B383" s="167"/>
      <c r="C383" s="73"/>
      <c r="D383" s="73"/>
      <c r="E383" s="79"/>
      <c r="F383" s="75"/>
      <c r="G383" s="79"/>
      <c r="H383" s="79"/>
      <c r="I383" s="92"/>
      <c r="J383" s="60"/>
    </row>
    <row r="384" spans="1:10" ht="48" customHeight="1">
      <c r="A384" s="79"/>
      <c r="B384" s="167"/>
      <c r="C384" s="73"/>
      <c r="D384" s="73"/>
      <c r="E384" s="79"/>
      <c r="F384" s="75"/>
      <c r="G384" s="79"/>
      <c r="H384" s="79"/>
      <c r="I384" s="92"/>
      <c r="J384" s="60"/>
    </row>
    <row r="385" spans="1:10" ht="48" customHeight="1">
      <c r="A385" s="79"/>
      <c r="B385" s="167"/>
      <c r="C385" s="73"/>
      <c r="D385" s="73"/>
      <c r="E385" s="79"/>
      <c r="F385" s="75"/>
      <c r="G385" s="79"/>
      <c r="H385" s="79"/>
      <c r="I385" s="92"/>
      <c r="J385" s="60"/>
    </row>
    <row r="386" spans="1:10" ht="48" customHeight="1">
      <c r="A386" s="79"/>
      <c r="B386" s="167"/>
      <c r="C386" s="73"/>
      <c r="D386" s="73"/>
      <c r="E386" s="79"/>
      <c r="F386" s="75"/>
      <c r="G386" s="79"/>
      <c r="H386" s="79"/>
      <c r="I386" s="92"/>
      <c r="J386" s="60"/>
    </row>
    <row r="387" spans="1:10" ht="48" customHeight="1">
      <c r="A387" s="79"/>
      <c r="B387" s="167"/>
      <c r="C387" s="73"/>
      <c r="D387" s="73"/>
      <c r="E387" s="79"/>
      <c r="F387" s="75"/>
      <c r="G387" s="79"/>
      <c r="H387" s="79"/>
      <c r="I387" s="92"/>
      <c r="J387" s="60"/>
    </row>
    <row r="388" spans="1:10" ht="48" customHeight="1">
      <c r="A388" s="79"/>
      <c r="B388" s="167"/>
      <c r="C388" s="73"/>
      <c r="D388" s="73"/>
      <c r="E388" s="79"/>
      <c r="F388" s="75"/>
      <c r="G388" s="79"/>
      <c r="H388" s="79"/>
      <c r="I388" s="92"/>
      <c r="J388" s="60"/>
    </row>
    <row r="389" spans="1:10" ht="48" customHeight="1">
      <c r="A389" s="79"/>
      <c r="B389" s="167"/>
      <c r="C389" s="73"/>
      <c r="D389" s="73"/>
      <c r="E389" s="79"/>
      <c r="F389" s="75"/>
      <c r="G389" s="79"/>
      <c r="H389" s="79"/>
      <c r="I389" s="92"/>
      <c r="J389" s="60"/>
    </row>
    <row r="390" spans="1:10" ht="48" customHeight="1">
      <c r="A390" s="79"/>
      <c r="B390" s="167"/>
      <c r="C390" s="73"/>
      <c r="D390" s="73"/>
      <c r="E390" s="79"/>
      <c r="F390" s="75"/>
      <c r="G390" s="79"/>
      <c r="H390" s="79"/>
      <c r="I390" s="92"/>
      <c r="J390" s="60"/>
    </row>
    <row r="391" spans="1:10" ht="48" customHeight="1">
      <c r="A391" s="79"/>
      <c r="B391" s="167"/>
      <c r="C391" s="73"/>
      <c r="D391" s="73"/>
      <c r="E391" s="79"/>
      <c r="F391" s="75"/>
      <c r="G391" s="79"/>
      <c r="H391" s="79"/>
      <c r="I391" s="92"/>
      <c r="J391" s="60"/>
    </row>
    <row r="392" spans="1:10" ht="48" customHeight="1">
      <c r="A392" s="79"/>
      <c r="B392" s="167"/>
      <c r="C392" s="73"/>
      <c r="D392" s="73"/>
      <c r="E392" s="79"/>
      <c r="F392" s="75"/>
      <c r="G392" s="79"/>
      <c r="H392" s="79"/>
      <c r="I392" s="92"/>
      <c r="J392" s="60"/>
    </row>
    <row r="393" spans="1:10" ht="48" customHeight="1">
      <c r="A393" s="79"/>
      <c r="B393" s="167"/>
      <c r="C393" s="73"/>
      <c r="D393" s="73"/>
      <c r="E393" s="79"/>
      <c r="F393" s="75"/>
      <c r="G393" s="79"/>
      <c r="H393" s="79"/>
      <c r="I393" s="92"/>
      <c r="J393" s="60"/>
    </row>
    <row r="394" spans="1:10" ht="48" customHeight="1">
      <c r="A394" s="79"/>
      <c r="B394" s="167"/>
      <c r="C394" s="73"/>
      <c r="D394" s="73"/>
      <c r="E394" s="79"/>
      <c r="F394" s="75"/>
      <c r="G394" s="79"/>
      <c r="H394" s="79"/>
      <c r="I394" s="92"/>
      <c r="J394" s="60"/>
    </row>
    <row r="395" spans="1:10" ht="48" customHeight="1">
      <c r="A395" s="79"/>
      <c r="B395" s="167"/>
      <c r="C395" s="73"/>
      <c r="D395" s="73"/>
      <c r="E395" s="79"/>
      <c r="F395" s="75"/>
      <c r="G395" s="79"/>
      <c r="H395" s="79"/>
      <c r="I395" s="92"/>
      <c r="J395" s="60"/>
    </row>
    <row r="396" spans="1:10" ht="48" customHeight="1">
      <c r="A396" s="79"/>
      <c r="B396" s="167"/>
      <c r="C396" s="73"/>
      <c r="D396" s="73"/>
      <c r="E396" s="79"/>
      <c r="F396" s="75"/>
      <c r="G396" s="79"/>
      <c r="H396" s="79"/>
      <c r="I396" s="92"/>
      <c r="J396" s="60"/>
    </row>
    <row r="397" spans="1:10" ht="48" customHeight="1">
      <c r="A397" s="79"/>
      <c r="B397" s="167"/>
      <c r="C397" s="73"/>
      <c r="D397" s="73"/>
      <c r="E397" s="79"/>
      <c r="F397" s="75"/>
      <c r="G397" s="79"/>
      <c r="H397" s="79"/>
      <c r="I397" s="92"/>
      <c r="J397" s="60"/>
    </row>
    <row r="398" spans="1:10" ht="48" customHeight="1">
      <c r="A398" s="79"/>
      <c r="B398" s="167"/>
      <c r="C398" s="73"/>
      <c r="D398" s="73"/>
      <c r="E398" s="79"/>
      <c r="F398" s="75"/>
      <c r="G398" s="79"/>
      <c r="H398" s="79"/>
      <c r="I398" s="92"/>
      <c r="J398" s="60"/>
    </row>
    <row r="399" spans="1:10" ht="48" customHeight="1">
      <c r="A399" s="79"/>
      <c r="B399" s="167"/>
      <c r="C399" s="73"/>
      <c r="D399" s="73"/>
      <c r="E399" s="79"/>
      <c r="F399" s="75"/>
      <c r="G399" s="79"/>
      <c r="H399" s="79"/>
      <c r="I399" s="92"/>
      <c r="J399" s="60"/>
    </row>
    <row r="400" spans="1:10" ht="48" customHeight="1">
      <c r="A400" s="79"/>
      <c r="B400" s="167"/>
      <c r="C400" s="73"/>
      <c r="D400" s="73"/>
      <c r="E400" s="79"/>
      <c r="F400" s="75"/>
      <c r="G400" s="79"/>
      <c r="H400" s="79"/>
      <c r="I400" s="92"/>
      <c r="J400" s="60"/>
    </row>
    <row r="401" spans="1:10" ht="48" customHeight="1">
      <c r="A401" s="79"/>
      <c r="B401" s="167"/>
      <c r="C401" s="73"/>
      <c r="D401" s="73"/>
      <c r="E401" s="79"/>
      <c r="F401" s="75"/>
      <c r="G401" s="79"/>
      <c r="H401" s="79"/>
      <c r="I401" s="92"/>
      <c r="J401" s="60"/>
    </row>
    <row r="402" spans="1:10" ht="48" customHeight="1">
      <c r="A402" s="79"/>
      <c r="B402" s="167"/>
      <c r="C402" s="73"/>
      <c r="D402" s="73"/>
      <c r="E402" s="79"/>
      <c r="F402" s="75"/>
      <c r="G402" s="79"/>
      <c r="H402" s="79"/>
      <c r="I402" s="92"/>
      <c r="J402" s="60"/>
    </row>
    <row r="403" spans="1:10" ht="48" customHeight="1">
      <c r="A403" s="79"/>
      <c r="B403" s="167"/>
      <c r="C403" s="73"/>
      <c r="D403" s="73"/>
      <c r="E403" s="79"/>
      <c r="F403" s="75"/>
      <c r="G403" s="79"/>
      <c r="H403" s="79"/>
      <c r="I403" s="92"/>
      <c r="J403" s="60"/>
    </row>
    <row r="404" spans="1:10" ht="48" customHeight="1">
      <c r="A404" s="79"/>
      <c r="B404" s="167"/>
      <c r="C404" s="73"/>
      <c r="D404" s="73"/>
      <c r="E404" s="79"/>
      <c r="F404" s="75"/>
      <c r="G404" s="79"/>
      <c r="H404" s="79"/>
      <c r="I404" s="92"/>
      <c r="J404" s="60"/>
    </row>
    <row r="405" spans="1:10" ht="48" customHeight="1">
      <c r="A405" s="79"/>
      <c r="B405" s="167"/>
      <c r="C405" s="73"/>
      <c r="D405" s="73"/>
      <c r="E405" s="79"/>
      <c r="F405" s="75"/>
      <c r="G405" s="79"/>
      <c r="H405" s="79"/>
      <c r="I405" s="92"/>
      <c r="J405" s="60"/>
    </row>
    <row r="406" spans="1:10" ht="48" customHeight="1">
      <c r="A406" s="79"/>
      <c r="B406" s="167"/>
      <c r="C406" s="73"/>
      <c r="D406" s="73"/>
      <c r="E406" s="79"/>
      <c r="F406" s="75"/>
      <c r="G406" s="79"/>
      <c r="H406" s="79"/>
      <c r="I406" s="92"/>
      <c r="J406" s="60"/>
    </row>
    <row r="407" spans="1:10" ht="48" customHeight="1">
      <c r="A407" s="79"/>
      <c r="B407" s="167"/>
      <c r="C407" s="73"/>
      <c r="D407" s="73"/>
      <c r="E407" s="79"/>
      <c r="F407" s="75"/>
      <c r="G407" s="79"/>
      <c r="H407" s="79"/>
      <c r="I407" s="92"/>
      <c r="J407" s="60"/>
    </row>
    <row r="408" spans="1:10" ht="48" customHeight="1">
      <c r="A408" s="79"/>
      <c r="B408" s="167"/>
      <c r="C408" s="73"/>
      <c r="D408" s="73"/>
      <c r="E408" s="79"/>
      <c r="F408" s="75"/>
      <c r="G408" s="79"/>
      <c r="H408" s="79"/>
      <c r="I408" s="92"/>
      <c r="J408" s="60"/>
    </row>
    <row r="409" spans="1:10" ht="48" customHeight="1">
      <c r="A409" s="79"/>
      <c r="B409" s="167"/>
      <c r="C409" s="73"/>
      <c r="D409" s="73"/>
      <c r="E409" s="79"/>
      <c r="F409" s="75"/>
      <c r="G409" s="79"/>
      <c r="H409" s="79"/>
      <c r="I409" s="92"/>
      <c r="J409" s="60"/>
    </row>
    <row r="410" spans="1:10" ht="48" customHeight="1">
      <c r="A410" s="79"/>
      <c r="B410" s="167"/>
      <c r="C410" s="73"/>
      <c r="D410" s="73"/>
      <c r="E410" s="79"/>
      <c r="F410" s="75"/>
      <c r="G410" s="79"/>
      <c r="H410" s="79"/>
      <c r="I410" s="92"/>
      <c r="J410" s="60"/>
    </row>
    <row r="411" spans="1:10" ht="48" customHeight="1">
      <c r="A411" s="79"/>
      <c r="B411" s="167"/>
      <c r="C411" s="73"/>
      <c r="D411" s="73"/>
      <c r="E411" s="79"/>
      <c r="F411" s="75"/>
      <c r="G411" s="79"/>
      <c r="H411" s="79"/>
      <c r="I411" s="92"/>
      <c r="J411" s="60"/>
    </row>
    <row r="412" spans="1:10" ht="48" customHeight="1">
      <c r="A412" s="79"/>
      <c r="B412" s="167"/>
      <c r="C412" s="73"/>
      <c r="D412" s="73"/>
      <c r="E412" s="79"/>
      <c r="F412" s="75"/>
      <c r="G412" s="79"/>
      <c r="H412" s="79"/>
      <c r="I412" s="92"/>
      <c r="J412" s="60"/>
    </row>
    <row r="413" spans="1:10" ht="48" customHeight="1">
      <c r="A413" s="79"/>
      <c r="B413" s="167"/>
      <c r="C413" s="73"/>
      <c r="D413" s="73"/>
      <c r="E413" s="79"/>
      <c r="F413" s="75"/>
      <c r="G413" s="79"/>
      <c r="H413" s="79"/>
      <c r="I413" s="92"/>
      <c r="J413" s="60"/>
    </row>
    <row r="414" spans="1:10" ht="48" customHeight="1">
      <c r="A414" s="79"/>
      <c r="B414" s="167"/>
      <c r="C414" s="73"/>
      <c r="D414" s="73"/>
      <c r="E414" s="79"/>
      <c r="F414" s="75"/>
      <c r="G414" s="79"/>
      <c r="H414" s="79"/>
      <c r="I414" s="92"/>
      <c r="J414" s="60"/>
    </row>
    <row r="415" spans="1:10" ht="48" customHeight="1">
      <c r="A415" s="79"/>
      <c r="B415" s="167"/>
      <c r="C415" s="73"/>
      <c r="D415" s="73"/>
      <c r="E415" s="79"/>
      <c r="F415" s="75"/>
      <c r="G415" s="79"/>
      <c r="H415" s="79"/>
      <c r="I415" s="92"/>
      <c r="J415" s="60"/>
    </row>
    <row r="416" spans="1:10" ht="48" customHeight="1">
      <c r="A416" s="79"/>
      <c r="B416" s="167"/>
      <c r="C416" s="73"/>
      <c r="D416" s="73"/>
      <c r="E416" s="79"/>
      <c r="F416" s="75"/>
      <c r="G416" s="79"/>
      <c r="H416" s="79"/>
      <c r="I416" s="92"/>
      <c r="J416" s="60"/>
    </row>
    <row r="417" spans="1:10" ht="48" customHeight="1">
      <c r="A417" s="79"/>
      <c r="B417" s="167"/>
      <c r="C417" s="73"/>
      <c r="D417" s="73"/>
      <c r="E417" s="79"/>
      <c r="F417" s="75"/>
      <c r="G417" s="79"/>
      <c r="H417" s="79"/>
      <c r="I417" s="92"/>
      <c r="J417" s="60"/>
    </row>
    <row r="418" spans="1:10" ht="48" customHeight="1">
      <c r="A418" s="79"/>
      <c r="B418" s="167"/>
      <c r="C418" s="73"/>
      <c r="D418" s="73"/>
      <c r="E418" s="79"/>
      <c r="F418" s="75"/>
      <c r="G418" s="79"/>
      <c r="H418" s="79"/>
      <c r="I418" s="92"/>
      <c r="J418" s="60"/>
    </row>
    <row r="419" spans="1:10" ht="48" customHeight="1">
      <c r="A419" s="79"/>
      <c r="B419" s="167"/>
      <c r="C419" s="73"/>
      <c r="D419" s="73"/>
      <c r="E419" s="79"/>
      <c r="F419" s="75"/>
      <c r="G419" s="79"/>
      <c r="H419" s="79"/>
      <c r="I419" s="92"/>
      <c r="J419" s="60"/>
    </row>
    <row r="420" spans="1:10" ht="48" customHeight="1">
      <c r="A420" s="79"/>
      <c r="B420" s="167"/>
      <c r="C420" s="73"/>
      <c r="D420" s="73"/>
      <c r="E420" s="79"/>
      <c r="F420" s="75"/>
      <c r="G420" s="79"/>
      <c r="H420" s="79"/>
      <c r="I420" s="92"/>
      <c r="J420" s="60"/>
    </row>
    <row r="421" spans="1:10" ht="48" customHeight="1">
      <c r="A421" s="79"/>
      <c r="B421" s="167"/>
      <c r="C421" s="73"/>
      <c r="D421" s="73"/>
      <c r="E421" s="79"/>
      <c r="F421" s="75"/>
      <c r="G421" s="79"/>
      <c r="H421" s="79"/>
      <c r="I421" s="92"/>
      <c r="J421" s="60"/>
    </row>
    <row r="422" spans="1:10" ht="48" customHeight="1">
      <c r="A422" s="79"/>
      <c r="B422" s="167"/>
      <c r="C422" s="73"/>
      <c r="D422" s="73"/>
      <c r="E422" s="79"/>
      <c r="F422" s="75"/>
      <c r="G422" s="79"/>
      <c r="H422" s="79"/>
      <c r="I422" s="92"/>
      <c r="J422" s="60"/>
    </row>
    <row r="423" spans="1:10" ht="48" customHeight="1">
      <c r="A423" s="79"/>
      <c r="B423" s="167"/>
      <c r="C423" s="73"/>
      <c r="D423" s="73"/>
      <c r="E423" s="79"/>
      <c r="F423" s="75"/>
      <c r="G423" s="79"/>
      <c r="H423" s="79"/>
      <c r="I423" s="92"/>
      <c r="J423" s="60"/>
    </row>
    <row r="424" spans="1:10" ht="48" customHeight="1">
      <c r="A424" s="79"/>
      <c r="B424" s="167"/>
      <c r="C424" s="73"/>
      <c r="D424" s="73"/>
      <c r="E424" s="79"/>
      <c r="F424" s="75"/>
      <c r="G424" s="79"/>
      <c r="H424" s="79"/>
      <c r="I424" s="92"/>
      <c r="J424" s="60"/>
    </row>
    <row r="425" spans="1:10" ht="48" customHeight="1">
      <c r="A425" s="79"/>
      <c r="B425" s="167"/>
      <c r="C425" s="73"/>
      <c r="D425" s="73"/>
      <c r="E425" s="79"/>
      <c r="F425" s="75"/>
      <c r="G425" s="79"/>
      <c r="H425" s="79"/>
      <c r="I425" s="92"/>
      <c r="J425" s="60"/>
    </row>
    <row r="426" spans="1:10" ht="48" customHeight="1">
      <c r="A426" s="79"/>
      <c r="B426" s="167"/>
      <c r="C426" s="73"/>
      <c r="D426" s="73"/>
      <c r="E426" s="79"/>
      <c r="F426" s="75"/>
      <c r="G426" s="79"/>
      <c r="H426" s="79"/>
      <c r="I426" s="92"/>
      <c r="J426" s="60"/>
    </row>
    <row r="427" spans="1:10" ht="48" customHeight="1">
      <c r="A427" s="79"/>
      <c r="B427" s="167"/>
      <c r="C427" s="73"/>
      <c r="D427" s="73"/>
      <c r="E427" s="79"/>
      <c r="F427" s="75"/>
      <c r="G427" s="79"/>
      <c r="H427" s="79"/>
      <c r="I427" s="92"/>
      <c r="J427" s="60"/>
    </row>
    <row r="428" spans="1:10" ht="48" customHeight="1">
      <c r="A428" s="79"/>
      <c r="B428" s="167"/>
      <c r="C428" s="73"/>
      <c r="D428" s="73"/>
      <c r="E428" s="79"/>
      <c r="F428" s="75"/>
      <c r="G428" s="79"/>
      <c r="H428" s="79"/>
      <c r="I428" s="92"/>
      <c r="J428" s="60"/>
    </row>
    <row r="429" spans="1:10" ht="48" customHeight="1">
      <c r="A429" s="79"/>
      <c r="B429" s="167"/>
      <c r="C429" s="73"/>
      <c r="D429" s="73"/>
      <c r="E429" s="79"/>
      <c r="F429" s="75"/>
      <c r="G429" s="79"/>
      <c r="H429" s="79"/>
      <c r="I429" s="92"/>
      <c r="J429" s="60"/>
    </row>
    <row r="430" spans="1:10" ht="48" customHeight="1">
      <c r="A430" s="79"/>
      <c r="B430" s="167"/>
      <c r="C430" s="73"/>
      <c r="D430" s="73"/>
      <c r="E430" s="79"/>
      <c r="F430" s="75"/>
      <c r="G430" s="79"/>
      <c r="H430" s="79"/>
      <c r="I430" s="92"/>
      <c r="J430" s="60"/>
    </row>
    <row r="431" spans="1:10" ht="48" customHeight="1">
      <c r="A431" s="79"/>
      <c r="B431" s="167"/>
      <c r="C431" s="73"/>
      <c r="D431" s="73"/>
      <c r="E431" s="79"/>
      <c r="F431" s="75"/>
      <c r="G431" s="79"/>
      <c r="H431" s="79"/>
      <c r="I431" s="92"/>
      <c r="J431" s="60"/>
    </row>
    <row r="432" spans="1:10" ht="48" customHeight="1">
      <c r="A432" s="79"/>
      <c r="B432" s="167"/>
      <c r="C432" s="73"/>
      <c r="D432" s="73"/>
      <c r="E432" s="79"/>
      <c r="F432" s="75"/>
      <c r="G432" s="79"/>
      <c r="H432" s="79"/>
      <c r="I432" s="92"/>
      <c r="J432" s="60"/>
    </row>
    <row r="433" spans="1:10" ht="48" customHeight="1">
      <c r="A433" s="79"/>
      <c r="B433" s="167"/>
      <c r="C433" s="73"/>
      <c r="D433" s="73"/>
      <c r="E433" s="79"/>
      <c r="F433" s="75"/>
      <c r="G433" s="79"/>
      <c r="H433" s="79"/>
      <c r="I433" s="92"/>
      <c r="J433" s="60"/>
    </row>
    <row r="434" spans="1:10" ht="48" customHeight="1">
      <c r="A434" s="79"/>
      <c r="B434" s="167"/>
      <c r="C434" s="73"/>
      <c r="D434" s="73"/>
      <c r="E434" s="79"/>
      <c r="F434" s="75"/>
      <c r="G434" s="79"/>
      <c r="H434" s="79"/>
      <c r="I434" s="92"/>
      <c r="J434" s="60"/>
    </row>
    <row r="435" spans="1:10" ht="48" customHeight="1">
      <c r="A435" s="79"/>
      <c r="B435" s="167"/>
      <c r="C435" s="73"/>
      <c r="D435" s="73"/>
      <c r="E435" s="79"/>
      <c r="F435" s="75"/>
      <c r="G435" s="79"/>
      <c r="H435" s="79"/>
      <c r="I435" s="92"/>
      <c r="J435" s="60"/>
    </row>
    <row r="436" spans="1:10" ht="48" customHeight="1">
      <c r="A436" s="79"/>
      <c r="B436" s="167"/>
      <c r="C436" s="73"/>
      <c r="D436" s="73"/>
      <c r="E436" s="79"/>
      <c r="F436" s="75"/>
      <c r="G436" s="79"/>
      <c r="H436" s="79"/>
      <c r="I436" s="92"/>
      <c r="J436" s="60"/>
    </row>
    <row r="437" spans="1:10" ht="48" customHeight="1">
      <c r="A437" s="79"/>
      <c r="B437" s="167"/>
      <c r="C437" s="73"/>
      <c r="D437" s="73"/>
      <c r="E437" s="79"/>
      <c r="F437" s="75"/>
      <c r="G437" s="79"/>
      <c r="H437" s="79"/>
      <c r="I437" s="92"/>
      <c r="J437" s="60"/>
    </row>
    <row r="438" spans="1:10" ht="48" customHeight="1">
      <c r="A438" s="79"/>
      <c r="B438" s="167"/>
      <c r="C438" s="73"/>
      <c r="D438" s="73"/>
      <c r="E438" s="79"/>
      <c r="F438" s="75"/>
      <c r="G438" s="79"/>
      <c r="H438" s="79"/>
      <c r="I438" s="92"/>
      <c r="J438" s="60"/>
    </row>
    <row r="439" spans="1:10" ht="48" customHeight="1">
      <c r="A439" s="79"/>
      <c r="B439" s="167"/>
      <c r="C439" s="73"/>
      <c r="D439" s="73"/>
      <c r="E439" s="79"/>
      <c r="F439" s="75"/>
      <c r="G439" s="79"/>
      <c r="H439" s="79"/>
      <c r="I439" s="92"/>
      <c r="J439" s="60"/>
    </row>
    <row r="440" spans="1:10" ht="48" customHeight="1">
      <c r="A440" s="79"/>
      <c r="B440" s="167"/>
      <c r="C440" s="73"/>
      <c r="D440" s="73"/>
      <c r="E440" s="79"/>
      <c r="F440" s="75"/>
      <c r="G440" s="79"/>
      <c r="H440" s="79"/>
      <c r="I440" s="92"/>
      <c r="J440" s="60"/>
    </row>
    <row r="441" spans="1:10" ht="48" customHeight="1">
      <c r="A441" s="79"/>
      <c r="B441" s="167"/>
      <c r="C441" s="73"/>
      <c r="D441" s="73"/>
      <c r="E441" s="79"/>
      <c r="F441" s="75"/>
      <c r="G441" s="79"/>
      <c r="H441" s="79"/>
      <c r="I441" s="92"/>
      <c r="J441" s="60"/>
    </row>
    <row r="442" spans="1:10" ht="48" customHeight="1">
      <c r="A442" s="79"/>
      <c r="B442" s="167"/>
      <c r="C442" s="73"/>
      <c r="D442" s="73"/>
      <c r="E442" s="79"/>
      <c r="F442" s="75"/>
      <c r="G442" s="79"/>
      <c r="H442" s="79"/>
      <c r="I442" s="92"/>
      <c r="J442" s="60"/>
    </row>
    <row r="443" spans="1:10" ht="48" customHeight="1">
      <c r="A443" s="79"/>
      <c r="B443" s="167"/>
      <c r="C443" s="73"/>
      <c r="D443" s="73"/>
      <c r="E443" s="79"/>
      <c r="F443" s="75"/>
      <c r="G443" s="79"/>
      <c r="H443" s="79"/>
      <c r="I443" s="92"/>
      <c r="J443" s="60"/>
    </row>
    <row r="444" spans="1:10" ht="48" customHeight="1">
      <c r="A444" s="79"/>
      <c r="B444" s="167"/>
      <c r="C444" s="73"/>
      <c r="D444" s="73"/>
      <c r="E444" s="79"/>
      <c r="F444" s="75"/>
      <c r="G444" s="79"/>
      <c r="H444" s="79"/>
      <c r="I444" s="92"/>
      <c r="J444" s="60"/>
    </row>
    <row r="445" spans="1:10" ht="48" customHeight="1">
      <c r="A445" s="79"/>
      <c r="B445" s="167"/>
      <c r="C445" s="73"/>
      <c r="D445" s="73"/>
      <c r="E445" s="79"/>
      <c r="F445" s="75"/>
      <c r="G445" s="79"/>
      <c r="H445" s="79"/>
      <c r="I445" s="92"/>
      <c r="J445" s="60"/>
    </row>
    <row r="446" spans="1:10" ht="48" customHeight="1">
      <c r="A446" s="79"/>
      <c r="B446" s="167"/>
      <c r="C446" s="73"/>
      <c r="D446" s="73"/>
      <c r="E446" s="79"/>
      <c r="F446" s="75"/>
      <c r="G446" s="79"/>
      <c r="H446" s="79"/>
      <c r="I446" s="92"/>
      <c r="J446" s="60"/>
    </row>
    <row r="447" spans="1:10" ht="48" customHeight="1">
      <c r="A447" s="79"/>
      <c r="B447" s="167"/>
      <c r="C447" s="73"/>
      <c r="D447" s="73"/>
      <c r="E447" s="79"/>
      <c r="F447" s="75"/>
      <c r="G447" s="79"/>
      <c r="H447" s="79"/>
      <c r="I447" s="92"/>
      <c r="J447" s="60"/>
    </row>
    <row r="448" spans="1:10" ht="48" customHeight="1">
      <c r="A448" s="79"/>
      <c r="B448" s="167"/>
      <c r="C448" s="73"/>
      <c r="D448" s="73"/>
      <c r="E448" s="79"/>
      <c r="F448" s="75"/>
      <c r="G448" s="79"/>
      <c r="H448" s="79"/>
      <c r="I448" s="92"/>
      <c r="J448" s="60"/>
    </row>
    <row r="449" spans="1:10" ht="48" customHeight="1">
      <c r="A449" s="79"/>
      <c r="B449" s="167"/>
      <c r="C449" s="73"/>
      <c r="D449" s="73"/>
      <c r="E449" s="79"/>
      <c r="F449" s="75"/>
      <c r="G449" s="79"/>
      <c r="H449" s="79"/>
      <c r="I449" s="92"/>
      <c r="J449" s="60"/>
    </row>
    <row r="450" spans="1:10" ht="48" customHeight="1">
      <c r="A450" s="79"/>
      <c r="B450" s="167"/>
      <c r="C450" s="73"/>
      <c r="D450" s="73"/>
      <c r="E450" s="79"/>
      <c r="F450" s="75"/>
      <c r="G450" s="79"/>
      <c r="H450" s="79"/>
      <c r="I450" s="92"/>
      <c r="J450" s="60"/>
    </row>
    <row r="451" spans="1:10" ht="48" customHeight="1">
      <c r="A451" s="79"/>
      <c r="B451" s="167"/>
      <c r="C451" s="73"/>
      <c r="D451" s="73"/>
      <c r="E451" s="79"/>
      <c r="F451" s="75"/>
      <c r="G451" s="79"/>
      <c r="H451" s="79"/>
      <c r="I451" s="92"/>
      <c r="J451" s="60"/>
    </row>
    <row r="452" spans="1:10" ht="48" customHeight="1">
      <c r="A452" s="79"/>
      <c r="B452" s="167"/>
      <c r="C452" s="73"/>
      <c r="D452" s="73"/>
      <c r="E452" s="79"/>
      <c r="F452" s="75"/>
      <c r="G452" s="79"/>
      <c r="H452" s="79"/>
      <c r="I452" s="92"/>
      <c r="J452" s="64"/>
    </row>
    <row r="453" spans="1:10" ht="48" customHeight="1">
      <c r="A453" s="79"/>
      <c r="B453" s="167"/>
      <c r="C453" s="73"/>
      <c r="D453" s="73"/>
      <c r="E453" s="79"/>
      <c r="F453" s="75"/>
      <c r="G453" s="79"/>
      <c r="H453" s="79"/>
      <c r="I453" s="92"/>
      <c r="J453" s="60"/>
    </row>
    <row r="454" spans="1:10" ht="48" customHeight="1">
      <c r="A454" s="79"/>
      <c r="B454" s="167"/>
      <c r="C454" s="73"/>
      <c r="D454" s="73"/>
      <c r="E454" s="79"/>
      <c r="F454" s="75"/>
      <c r="G454" s="79"/>
      <c r="H454" s="79"/>
      <c r="I454" s="92"/>
      <c r="J454" s="60"/>
    </row>
    <row r="455" spans="1:10" ht="48" customHeight="1">
      <c r="A455" s="79"/>
      <c r="B455" s="167"/>
      <c r="C455" s="73"/>
      <c r="D455" s="73"/>
      <c r="E455" s="79"/>
      <c r="F455" s="75"/>
      <c r="G455" s="79"/>
      <c r="H455" s="79"/>
      <c r="I455" s="92"/>
      <c r="J455" s="60"/>
    </row>
    <row r="456" spans="1:10" ht="48" customHeight="1">
      <c r="A456" s="79"/>
      <c r="B456" s="167"/>
      <c r="C456" s="73"/>
      <c r="D456" s="73"/>
      <c r="E456" s="79"/>
      <c r="F456" s="75"/>
      <c r="G456" s="79"/>
      <c r="H456" s="79"/>
      <c r="I456" s="69"/>
      <c r="J456" s="60"/>
    </row>
    <row r="457" spans="1:10" ht="48" customHeight="1">
      <c r="A457" s="79"/>
      <c r="B457" s="167"/>
      <c r="C457" s="73"/>
      <c r="D457" s="73"/>
      <c r="E457" s="79"/>
      <c r="F457" s="75"/>
      <c r="G457" s="79"/>
      <c r="H457" s="79"/>
      <c r="I457" s="93"/>
      <c r="J457" s="60"/>
    </row>
    <row r="458" spans="1:10" ht="48" customHeight="1">
      <c r="A458" s="79"/>
      <c r="B458" s="167"/>
      <c r="C458" s="73"/>
      <c r="D458" s="73"/>
      <c r="E458" s="79"/>
      <c r="F458" s="75"/>
      <c r="G458" s="79"/>
      <c r="H458" s="79"/>
      <c r="I458" s="92"/>
      <c r="J458" s="60"/>
    </row>
    <row r="459" spans="1:10" ht="48" customHeight="1">
      <c r="A459" s="79"/>
      <c r="B459" s="167"/>
      <c r="C459" s="73"/>
      <c r="D459" s="73"/>
      <c r="E459" s="79"/>
      <c r="F459" s="75"/>
      <c r="G459" s="79"/>
      <c r="H459" s="79"/>
      <c r="I459" s="92"/>
      <c r="J459" s="60"/>
    </row>
    <row r="460" spans="1:10" ht="48" customHeight="1">
      <c r="A460" s="79"/>
      <c r="B460" s="167"/>
      <c r="C460" s="73"/>
      <c r="D460" s="73"/>
      <c r="E460" s="79"/>
      <c r="F460" s="75"/>
      <c r="G460" s="79"/>
      <c r="H460" s="79"/>
      <c r="I460" s="92"/>
      <c r="J460" s="60"/>
    </row>
    <row r="461" spans="1:10" ht="48" customHeight="1">
      <c r="A461" s="79"/>
      <c r="B461" s="167"/>
      <c r="C461" s="73"/>
      <c r="D461" s="73"/>
      <c r="E461" s="79"/>
      <c r="F461" s="75"/>
      <c r="G461" s="79"/>
      <c r="H461" s="79"/>
      <c r="I461" s="92"/>
      <c r="J461" s="60"/>
    </row>
    <row r="462" spans="1:10" ht="48" customHeight="1">
      <c r="A462" s="79"/>
      <c r="B462" s="167"/>
      <c r="C462" s="73"/>
      <c r="D462" s="73"/>
      <c r="E462" s="79"/>
      <c r="F462" s="75"/>
      <c r="G462" s="79"/>
      <c r="H462" s="79"/>
      <c r="I462" s="92"/>
      <c r="J462" s="60"/>
    </row>
    <row r="463" spans="1:10" ht="48" customHeight="1">
      <c r="A463" s="79"/>
      <c r="B463" s="167"/>
      <c r="C463" s="73"/>
      <c r="D463" s="73"/>
      <c r="E463" s="79"/>
      <c r="F463" s="75"/>
      <c r="G463" s="79"/>
      <c r="H463" s="79"/>
      <c r="I463" s="92"/>
      <c r="J463" s="60"/>
    </row>
    <row r="464" spans="1:10" ht="48" customHeight="1">
      <c r="A464" s="79"/>
      <c r="B464" s="167"/>
      <c r="C464" s="73"/>
      <c r="D464" s="73"/>
      <c r="E464" s="79"/>
      <c r="F464" s="75"/>
      <c r="G464" s="79"/>
      <c r="H464" s="79"/>
      <c r="I464" s="92"/>
      <c r="J464" s="60"/>
    </row>
    <row r="465" spans="1:10" ht="48" customHeight="1">
      <c r="A465" s="79"/>
      <c r="B465" s="167"/>
      <c r="C465" s="73"/>
      <c r="D465" s="73"/>
      <c r="E465" s="79"/>
      <c r="F465" s="75"/>
      <c r="G465" s="79"/>
      <c r="H465" s="79"/>
      <c r="I465" s="92"/>
      <c r="J465" s="60"/>
    </row>
    <row r="466" spans="1:10" ht="48" customHeight="1">
      <c r="A466" s="79"/>
      <c r="B466" s="167"/>
      <c r="C466" s="73"/>
      <c r="D466" s="73"/>
      <c r="E466" s="79"/>
      <c r="F466" s="75"/>
      <c r="G466" s="79"/>
      <c r="H466" s="79"/>
      <c r="I466" s="92"/>
      <c r="J466" s="60"/>
    </row>
    <row r="467" spans="1:10" ht="48" customHeight="1">
      <c r="A467" s="79"/>
      <c r="B467" s="167"/>
      <c r="C467" s="73"/>
      <c r="D467" s="73"/>
      <c r="E467" s="79"/>
      <c r="F467" s="75"/>
      <c r="G467" s="79"/>
      <c r="H467" s="79"/>
      <c r="I467" s="92"/>
      <c r="J467" s="60"/>
    </row>
    <row r="468" spans="1:10" ht="48" customHeight="1">
      <c r="A468" s="79"/>
      <c r="B468" s="167"/>
      <c r="C468" s="73"/>
      <c r="D468" s="73"/>
      <c r="E468" s="79"/>
      <c r="F468" s="75"/>
      <c r="G468" s="79"/>
      <c r="H468" s="79"/>
      <c r="I468" s="92"/>
      <c r="J468" s="60"/>
    </row>
    <row r="469" spans="1:10" ht="48" customHeight="1">
      <c r="A469" s="79"/>
      <c r="B469" s="167"/>
      <c r="C469" s="73"/>
      <c r="D469" s="73"/>
      <c r="E469" s="79"/>
      <c r="F469" s="75"/>
      <c r="G469" s="79"/>
      <c r="H469" s="79"/>
      <c r="I469" s="92"/>
      <c r="J469" s="60"/>
    </row>
    <row r="470" spans="1:10" ht="48" customHeight="1">
      <c r="A470" s="79"/>
      <c r="B470" s="167"/>
      <c r="C470" s="73"/>
      <c r="D470" s="73"/>
      <c r="E470" s="79"/>
      <c r="F470" s="75"/>
      <c r="G470" s="79"/>
      <c r="H470" s="79"/>
      <c r="I470" s="92"/>
      <c r="J470" s="60"/>
    </row>
    <row r="471" spans="1:10" ht="48" customHeight="1">
      <c r="A471" s="79"/>
      <c r="B471" s="167"/>
      <c r="C471" s="73"/>
      <c r="D471" s="73"/>
      <c r="E471" s="79"/>
      <c r="F471" s="75"/>
      <c r="G471" s="79"/>
      <c r="H471" s="79"/>
      <c r="I471" s="92"/>
      <c r="J471" s="60"/>
    </row>
    <row r="472" spans="1:10" ht="48" customHeight="1">
      <c r="A472" s="79"/>
      <c r="B472" s="167"/>
      <c r="C472" s="73"/>
      <c r="D472" s="73"/>
      <c r="E472" s="79"/>
      <c r="F472" s="75"/>
      <c r="G472" s="79"/>
      <c r="H472" s="79"/>
      <c r="I472" s="92"/>
      <c r="J472" s="60"/>
    </row>
    <row r="473" spans="1:10" ht="48" customHeight="1">
      <c r="A473" s="79"/>
      <c r="B473" s="167"/>
      <c r="C473" s="73"/>
      <c r="D473" s="73"/>
      <c r="E473" s="79"/>
      <c r="F473" s="75"/>
      <c r="G473" s="79"/>
      <c r="H473" s="79"/>
      <c r="I473" s="92"/>
      <c r="J473" s="60"/>
    </row>
    <row r="474" spans="1:10" ht="48" customHeight="1">
      <c r="A474" s="79"/>
      <c r="B474" s="167"/>
      <c r="C474" s="73"/>
      <c r="D474" s="73"/>
      <c r="E474" s="79"/>
      <c r="F474" s="75"/>
      <c r="G474" s="79"/>
      <c r="H474" s="79"/>
      <c r="I474" s="92"/>
      <c r="J474" s="60"/>
    </row>
    <row r="475" spans="1:10" ht="48" customHeight="1">
      <c r="A475" s="79"/>
      <c r="B475" s="167"/>
      <c r="C475" s="73"/>
      <c r="D475" s="73"/>
      <c r="E475" s="79"/>
      <c r="F475" s="75"/>
      <c r="G475" s="79"/>
      <c r="H475" s="79"/>
      <c r="I475" s="92"/>
      <c r="J475" s="60"/>
    </row>
    <row r="476" spans="1:10" ht="48" customHeight="1">
      <c r="A476" s="79"/>
      <c r="B476" s="167"/>
      <c r="C476" s="73"/>
      <c r="D476" s="73"/>
      <c r="E476" s="79"/>
      <c r="F476" s="75"/>
      <c r="G476" s="79"/>
      <c r="H476" s="79"/>
      <c r="I476" s="92"/>
      <c r="J476" s="60"/>
    </row>
    <row r="477" spans="1:10" ht="48" customHeight="1">
      <c r="A477" s="79"/>
      <c r="B477" s="167"/>
      <c r="C477" s="73"/>
      <c r="D477" s="73"/>
      <c r="E477" s="79"/>
      <c r="F477" s="75"/>
      <c r="G477" s="79"/>
      <c r="H477" s="79"/>
      <c r="I477" s="92"/>
      <c r="J477" s="60"/>
    </row>
    <row r="478" spans="1:10" ht="48" customHeight="1">
      <c r="A478" s="79"/>
      <c r="B478" s="167"/>
      <c r="C478" s="73"/>
      <c r="D478" s="73"/>
      <c r="E478" s="79"/>
      <c r="F478" s="75"/>
      <c r="G478" s="79"/>
      <c r="H478" s="79"/>
      <c r="I478" s="92"/>
      <c r="J478" s="60"/>
    </row>
    <row r="479" spans="1:10" ht="48" customHeight="1">
      <c r="A479" s="79"/>
      <c r="B479" s="167"/>
      <c r="C479" s="73"/>
      <c r="D479" s="73"/>
      <c r="E479" s="79"/>
      <c r="F479" s="75"/>
      <c r="G479" s="79"/>
      <c r="H479" s="79"/>
      <c r="I479" s="92"/>
      <c r="J479" s="60"/>
    </row>
    <row r="480" spans="1:10" ht="48" customHeight="1">
      <c r="A480" s="79"/>
      <c r="B480" s="167"/>
      <c r="C480" s="73"/>
      <c r="D480" s="73"/>
      <c r="E480" s="79"/>
      <c r="F480" s="75"/>
      <c r="G480" s="79"/>
      <c r="H480" s="79"/>
      <c r="I480" s="92"/>
      <c r="J480" s="60"/>
    </row>
    <row r="481" spans="1:10" ht="48" customHeight="1">
      <c r="A481" s="79"/>
      <c r="B481" s="167"/>
      <c r="C481" s="73"/>
      <c r="D481" s="73"/>
      <c r="E481" s="79"/>
      <c r="F481" s="75"/>
      <c r="G481" s="79"/>
      <c r="H481" s="79"/>
      <c r="I481" s="92"/>
      <c r="J481" s="60"/>
    </row>
    <row r="482" spans="1:10" ht="48" customHeight="1">
      <c r="A482" s="79"/>
      <c r="B482" s="167"/>
      <c r="C482" s="73"/>
      <c r="D482" s="73"/>
      <c r="E482" s="79"/>
      <c r="F482" s="75"/>
      <c r="G482" s="79"/>
      <c r="H482" s="79"/>
      <c r="I482" s="92"/>
      <c r="J482" s="60"/>
    </row>
    <row r="483" spans="1:10" ht="48" customHeight="1">
      <c r="A483" s="79"/>
      <c r="B483" s="167"/>
      <c r="C483" s="73"/>
      <c r="D483" s="73"/>
      <c r="E483" s="79"/>
      <c r="F483" s="75"/>
      <c r="G483" s="79"/>
      <c r="H483" s="79"/>
      <c r="I483" s="92"/>
      <c r="J483" s="60"/>
    </row>
    <row r="484" spans="1:10" ht="48" customHeight="1">
      <c r="A484" s="79"/>
      <c r="B484" s="167"/>
      <c r="C484" s="73"/>
      <c r="D484" s="73"/>
      <c r="E484" s="79"/>
      <c r="F484" s="75"/>
      <c r="G484" s="79"/>
      <c r="H484" s="79"/>
      <c r="I484" s="92"/>
      <c r="J484" s="60"/>
    </row>
    <row r="485" spans="1:10" ht="48" customHeight="1">
      <c r="A485" s="79"/>
      <c r="B485" s="167"/>
      <c r="C485" s="73"/>
      <c r="D485" s="73"/>
      <c r="E485" s="79"/>
      <c r="F485" s="75"/>
      <c r="G485" s="79"/>
      <c r="H485" s="79"/>
      <c r="I485" s="92"/>
      <c r="J485" s="60"/>
    </row>
    <row r="486" spans="1:10" ht="48" customHeight="1">
      <c r="A486" s="79"/>
      <c r="B486" s="167"/>
      <c r="C486" s="73"/>
      <c r="D486" s="73"/>
      <c r="E486" s="79"/>
      <c r="F486" s="75"/>
      <c r="G486" s="79"/>
      <c r="H486" s="79"/>
      <c r="I486" s="92"/>
      <c r="J486" s="60"/>
    </row>
    <row r="487" spans="1:10" ht="48" customHeight="1">
      <c r="A487" s="79"/>
      <c r="B487" s="167"/>
      <c r="C487" s="73"/>
      <c r="D487" s="73"/>
      <c r="E487" s="79"/>
      <c r="F487" s="75"/>
      <c r="G487" s="79"/>
      <c r="H487" s="79"/>
      <c r="I487" s="92"/>
      <c r="J487" s="60"/>
    </row>
    <row r="488" spans="1:10" ht="48" customHeight="1">
      <c r="A488" s="79"/>
      <c r="B488" s="167"/>
      <c r="C488" s="73"/>
      <c r="D488" s="73"/>
      <c r="E488" s="79"/>
      <c r="F488" s="75"/>
      <c r="G488" s="79"/>
      <c r="H488" s="79"/>
      <c r="I488" s="92"/>
      <c r="J488" s="60"/>
    </row>
    <row r="489" spans="1:10" ht="48" customHeight="1">
      <c r="A489" s="79"/>
      <c r="B489" s="167"/>
      <c r="C489" s="73"/>
      <c r="D489" s="73"/>
      <c r="E489" s="79"/>
      <c r="F489" s="75"/>
      <c r="G489" s="79"/>
      <c r="H489" s="79"/>
      <c r="I489" s="92"/>
      <c r="J489" s="60"/>
    </row>
    <row r="490" spans="1:10" ht="48" customHeight="1">
      <c r="A490" s="79"/>
      <c r="B490" s="167"/>
      <c r="C490" s="73"/>
      <c r="D490" s="73"/>
      <c r="E490" s="79"/>
      <c r="F490" s="75"/>
      <c r="G490" s="79"/>
      <c r="H490" s="79"/>
      <c r="I490" s="92"/>
      <c r="J490" s="60"/>
    </row>
    <row r="491" spans="1:10" ht="48" customHeight="1">
      <c r="A491" s="79"/>
      <c r="B491" s="167"/>
      <c r="C491" s="73"/>
      <c r="D491" s="73"/>
      <c r="E491" s="79"/>
      <c r="F491" s="75"/>
      <c r="G491" s="79"/>
      <c r="H491" s="79"/>
      <c r="I491" s="92"/>
      <c r="J491" s="60"/>
    </row>
    <row r="492" spans="1:10" ht="48" customHeight="1">
      <c r="A492" s="79"/>
      <c r="B492" s="167"/>
      <c r="C492" s="73"/>
      <c r="D492" s="73"/>
      <c r="E492" s="79"/>
      <c r="F492" s="75"/>
      <c r="G492" s="79"/>
      <c r="H492" s="79"/>
      <c r="I492" s="92"/>
      <c r="J492" s="60"/>
    </row>
    <row r="493" spans="1:10" ht="48" customHeight="1">
      <c r="A493" s="79"/>
      <c r="B493" s="167"/>
      <c r="C493" s="73"/>
      <c r="D493" s="73"/>
      <c r="E493" s="79"/>
      <c r="F493" s="75"/>
      <c r="G493" s="79"/>
      <c r="H493" s="79"/>
      <c r="I493" s="92"/>
      <c r="J493" s="60"/>
    </row>
    <row r="494" spans="1:10" ht="48" customHeight="1">
      <c r="A494" s="79"/>
      <c r="B494" s="167"/>
      <c r="C494" s="73"/>
      <c r="D494" s="73"/>
      <c r="E494" s="79"/>
      <c r="F494" s="75"/>
      <c r="G494" s="79"/>
      <c r="H494" s="79"/>
      <c r="I494" s="92"/>
      <c r="J494" s="60"/>
    </row>
    <row r="495" spans="1:10" ht="48" customHeight="1">
      <c r="A495" s="79"/>
      <c r="B495" s="167"/>
      <c r="C495" s="73"/>
      <c r="D495" s="73"/>
      <c r="E495" s="79"/>
      <c r="F495" s="75"/>
      <c r="G495" s="79"/>
      <c r="H495" s="79"/>
      <c r="I495" s="92"/>
      <c r="J495" s="60"/>
    </row>
    <row r="496" spans="1:10" ht="48" customHeight="1">
      <c r="A496" s="79"/>
      <c r="B496" s="167"/>
      <c r="C496" s="73"/>
      <c r="D496" s="73"/>
      <c r="E496" s="79"/>
      <c r="F496" s="75"/>
      <c r="G496" s="79"/>
      <c r="H496" s="79"/>
      <c r="I496" s="92"/>
      <c r="J496" s="60"/>
    </row>
    <row r="497" spans="1:10" ht="48" customHeight="1">
      <c r="A497" s="79"/>
      <c r="B497" s="167"/>
      <c r="C497" s="73"/>
      <c r="D497" s="73"/>
      <c r="E497" s="79"/>
      <c r="F497" s="75"/>
      <c r="G497" s="79"/>
      <c r="H497" s="79"/>
      <c r="I497" s="92"/>
      <c r="J497" s="60"/>
    </row>
    <row r="498" spans="1:10" ht="48" customHeight="1">
      <c r="A498" s="79"/>
      <c r="B498" s="167"/>
      <c r="C498" s="73"/>
      <c r="D498" s="73"/>
      <c r="E498" s="79"/>
      <c r="F498" s="75"/>
      <c r="G498" s="79"/>
      <c r="H498" s="79"/>
      <c r="I498" s="92"/>
      <c r="J498" s="60"/>
    </row>
    <row r="499" spans="1:10" ht="48" customHeight="1">
      <c r="A499" s="79"/>
      <c r="B499" s="167"/>
      <c r="C499" s="73"/>
      <c r="D499" s="73"/>
      <c r="E499" s="79"/>
      <c r="F499" s="75"/>
      <c r="G499" s="79"/>
      <c r="H499" s="79"/>
      <c r="I499" s="92"/>
      <c r="J499" s="60"/>
    </row>
    <row r="500" spans="1:10" ht="48" customHeight="1">
      <c r="A500" s="79"/>
      <c r="B500" s="167"/>
      <c r="C500" s="73"/>
      <c r="D500" s="73"/>
      <c r="E500" s="79"/>
      <c r="F500" s="75"/>
      <c r="G500" s="79"/>
      <c r="H500" s="79"/>
      <c r="I500" s="92"/>
      <c r="J500" s="60"/>
    </row>
    <row r="501" spans="1:10" ht="48" customHeight="1">
      <c r="A501" s="79"/>
      <c r="B501" s="167"/>
      <c r="C501" s="73"/>
      <c r="D501" s="73"/>
      <c r="E501" s="79"/>
      <c r="F501" s="75"/>
      <c r="G501" s="79"/>
      <c r="H501" s="79"/>
      <c r="I501" s="92"/>
      <c r="J501" s="60"/>
    </row>
    <row r="502" spans="1:10" ht="48" customHeight="1">
      <c r="A502" s="79"/>
      <c r="B502" s="167"/>
      <c r="C502" s="73"/>
      <c r="D502" s="73"/>
      <c r="E502" s="79"/>
      <c r="F502" s="75"/>
      <c r="G502" s="79"/>
      <c r="H502" s="79"/>
      <c r="I502" s="92"/>
      <c r="J502" s="60"/>
    </row>
    <row r="503" spans="1:10" ht="48" customHeight="1">
      <c r="A503" s="79"/>
      <c r="B503" s="167"/>
      <c r="C503" s="73"/>
      <c r="D503" s="73"/>
      <c r="E503" s="79"/>
      <c r="F503" s="75"/>
      <c r="G503" s="79"/>
      <c r="H503" s="79"/>
      <c r="I503" s="92"/>
      <c r="J503" s="60"/>
    </row>
    <row r="504" spans="1:10" ht="48" customHeight="1">
      <c r="A504" s="79"/>
      <c r="B504" s="167"/>
      <c r="C504" s="73"/>
      <c r="D504" s="73"/>
      <c r="E504" s="79"/>
      <c r="F504" s="75"/>
      <c r="G504" s="79"/>
      <c r="H504" s="79"/>
      <c r="I504" s="92"/>
      <c r="J504" s="60"/>
    </row>
    <row r="505" spans="1:10" ht="48" customHeight="1">
      <c r="A505" s="79"/>
      <c r="B505" s="167"/>
      <c r="C505" s="73"/>
      <c r="D505" s="73"/>
      <c r="E505" s="79"/>
      <c r="F505" s="75"/>
      <c r="G505" s="79"/>
      <c r="H505" s="79"/>
      <c r="I505" s="92"/>
      <c r="J505" s="60"/>
    </row>
    <row r="506" spans="1:10" ht="48" customHeight="1">
      <c r="A506" s="79"/>
      <c r="B506" s="167"/>
      <c r="C506" s="73"/>
      <c r="D506" s="73"/>
      <c r="E506" s="79"/>
      <c r="F506" s="75"/>
      <c r="G506" s="79"/>
      <c r="H506" s="79"/>
      <c r="I506" s="92"/>
      <c r="J506" s="60"/>
    </row>
    <row r="507" spans="1:10" ht="48" customHeight="1">
      <c r="A507" s="79"/>
      <c r="B507" s="167"/>
      <c r="C507" s="73"/>
      <c r="D507" s="73"/>
      <c r="E507" s="79"/>
      <c r="F507" s="75"/>
      <c r="G507" s="79"/>
      <c r="H507" s="79"/>
      <c r="I507" s="92"/>
      <c r="J507" s="60"/>
    </row>
    <row r="508" spans="1:10" ht="48" customHeight="1">
      <c r="A508" s="79"/>
      <c r="B508" s="167"/>
      <c r="C508" s="73"/>
      <c r="D508" s="73"/>
      <c r="E508" s="79"/>
      <c r="F508" s="75"/>
      <c r="G508" s="79"/>
      <c r="H508" s="79"/>
      <c r="I508" s="92"/>
      <c r="J508" s="60"/>
    </row>
    <row r="509" spans="1:10" ht="48" customHeight="1">
      <c r="A509" s="79"/>
      <c r="B509" s="167"/>
      <c r="C509" s="73"/>
      <c r="D509" s="73"/>
      <c r="E509" s="79"/>
      <c r="F509" s="75"/>
      <c r="G509" s="79"/>
      <c r="H509" s="79"/>
      <c r="I509" s="92"/>
      <c r="J509" s="60"/>
    </row>
    <row r="510" spans="1:10" ht="48" customHeight="1">
      <c r="A510" s="79"/>
      <c r="B510" s="167"/>
      <c r="C510" s="73"/>
      <c r="D510" s="73"/>
      <c r="E510" s="79"/>
      <c r="F510" s="75"/>
      <c r="G510" s="79"/>
      <c r="H510" s="79"/>
      <c r="I510" s="92"/>
      <c r="J510" s="60"/>
    </row>
    <row r="511" spans="1:10" ht="48" customHeight="1">
      <c r="A511" s="79"/>
      <c r="B511" s="167"/>
      <c r="C511" s="73"/>
      <c r="D511" s="73"/>
      <c r="E511" s="79"/>
      <c r="F511" s="75"/>
      <c r="G511" s="79"/>
      <c r="H511" s="79"/>
      <c r="I511" s="92"/>
      <c r="J511" s="60"/>
    </row>
    <row r="512" spans="1:10" ht="48" customHeight="1">
      <c r="A512" s="79"/>
      <c r="B512" s="167"/>
      <c r="C512" s="73"/>
      <c r="D512" s="73"/>
      <c r="E512" s="79"/>
      <c r="F512" s="75"/>
      <c r="G512" s="79"/>
      <c r="H512" s="79"/>
      <c r="I512" s="92"/>
      <c r="J512" s="60"/>
    </row>
    <row r="513" spans="1:10" ht="48" customHeight="1">
      <c r="A513" s="79"/>
      <c r="B513" s="167"/>
      <c r="C513" s="73"/>
      <c r="D513" s="73"/>
      <c r="E513" s="79"/>
      <c r="F513" s="75"/>
      <c r="G513" s="79"/>
      <c r="H513" s="79"/>
      <c r="I513" s="92"/>
      <c r="J513" s="60"/>
    </row>
    <row r="514" spans="1:10" ht="48" customHeight="1">
      <c r="A514" s="79"/>
      <c r="B514" s="167"/>
      <c r="C514" s="73"/>
      <c r="D514" s="73"/>
      <c r="E514" s="79"/>
      <c r="F514" s="75"/>
      <c r="G514" s="79"/>
      <c r="H514" s="79"/>
      <c r="I514" s="92"/>
      <c r="J514" s="60"/>
    </row>
    <row r="515" spans="1:10" ht="48" customHeight="1">
      <c r="A515" s="79"/>
      <c r="B515" s="167"/>
      <c r="C515" s="73"/>
      <c r="D515" s="73"/>
      <c r="E515" s="79"/>
      <c r="F515" s="75"/>
      <c r="G515" s="79"/>
      <c r="H515" s="79"/>
      <c r="I515" s="92"/>
      <c r="J515" s="60"/>
    </row>
    <row r="516" spans="1:10" ht="48" customHeight="1">
      <c r="A516" s="79"/>
      <c r="B516" s="167"/>
      <c r="C516" s="73"/>
      <c r="D516" s="73"/>
      <c r="E516" s="79"/>
      <c r="F516" s="75"/>
      <c r="G516" s="79"/>
      <c r="H516" s="79"/>
      <c r="I516" s="92"/>
      <c r="J516" s="60"/>
    </row>
    <row r="517" spans="1:10" ht="48" customHeight="1">
      <c r="A517" s="79"/>
      <c r="B517" s="167"/>
      <c r="C517" s="73"/>
      <c r="D517" s="73"/>
      <c r="E517" s="79"/>
      <c r="F517" s="75"/>
      <c r="G517" s="79"/>
      <c r="H517" s="79"/>
      <c r="I517" s="92"/>
      <c r="J517" s="60"/>
    </row>
    <row r="518" spans="1:10" ht="48" customHeight="1">
      <c r="A518" s="79"/>
      <c r="B518" s="167"/>
      <c r="C518" s="73"/>
      <c r="D518" s="73"/>
      <c r="E518" s="79"/>
      <c r="F518" s="75"/>
      <c r="G518" s="79"/>
      <c r="H518" s="79"/>
      <c r="I518" s="92"/>
      <c r="J518" s="60"/>
    </row>
    <row r="519" spans="1:10" ht="48" customHeight="1">
      <c r="A519" s="79"/>
      <c r="B519" s="167"/>
      <c r="C519" s="73"/>
      <c r="D519" s="73"/>
      <c r="E519" s="79"/>
      <c r="F519" s="75"/>
      <c r="G519" s="79"/>
      <c r="H519" s="79"/>
      <c r="I519" s="92"/>
      <c r="J519" s="60"/>
    </row>
    <row r="520" spans="1:10" ht="48" customHeight="1">
      <c r="A520" s="79"/>
      <c r="B520" s="167"/>
      <c r="C520" s="73"/>
      <c r="D520" s="73"/>
      <c r="E520" s="79"/>
      <c r="F520" s="75"/>
      <c r="G520" s="79"/>
      <c r="H520" s="79"/>
      <c r="I520" s="92"/>
      <c r="J520" s="60"/>
    </row>
    <row r="521" spans="1:10" ht="48" customHeight="1">
      <c r="A521" s="79"/>
      <c r="B521" s="167"/>
      <c r="C521" s="73"/>
      <c r="D521" s="73"/>
      <c r="E521" s="79"/>
      <c r="F521" s="75"/>
      <c r="G521" s="79"/>
      <c r="H521" s="79"/>
      <c r="I521" s="92"/>
      <c r="J521" s="60"/>
    </row>
    <row r="522" spans="1:10" ht="48" customHeight="1">
      <c r="A522" s="79"/>
      <c r="B522" s="167"/>
      <c r="C522" s="73"/>
      <c r="D522" s="73"/>
      <c r="E522" s="79"/>
      <c r="F522" s="75"/>
      <c r="G522" s="79"/>
      <c r="H522" s="79"/>
      <c r="I522" s="92"/>
      <c r="J522" s="60"/>
    </row>
    <row r="523" spans="1:10" ht="48" customHeight="1">
      <c r="A523" s="79"/>
      <c r="B523" s="167"/>
      <c r="C523" s="73"/>
      <c r="D523" s="73"/>
      <c r="E523" s="79"/>
      <c r="F523" s="75"/>
      <c r="G523" s="79"/>
      <c r="H523" s="79"/>
      <c r="I523" s="92"/>
      <c r="J523" s="60"/>
    </row>
    <row r="524" spans="1:10" ht="48" customHeight="1">
      <c r="A524" s="79"/>
      <c r="B524" s="167"/>
      <c r="C524" s="73"/>
      <c r="D524" s="73"/>
      <c r="E524" s="79"/>
      <c r="F524" s="75"/>
      <c r="G524" s="79"/>
      <c r="H524" s="79"/>
      <c r="I524" s="92"/>
      <c r="J524" s="60"/>
    </row>
    <row r="525" spans="1:10" ht="48" customHeight="1">
      <c r="A525" s="79"/>
      <c r="B525" s="167"/>
      <c r="C525" s="73"/>
      <c r="D525" s="73"/>
      <c r="E525" s="79"/>
      <c r="F525" s="75"/>
      <c r="G525" s="79"/>
      <c r="H525" s="79"/>
      <c r="I525" s="92"/>
      <c r="J525" s="60"/>
    </row>
    <row r="526" spans="1:10" ht="48" customHeight="1">
      <c r="A526" s="79"/>
      <c r="B526" s="167"/>
      <c r="C526" s="73"/>
      <c r="D526" s="73"/>
      <c r="E526" s="79"/>
      <c r="F526" s="75"/>
      <c r="G526" s="79"/>
      <c r="H526" s="79"/>
      <c r="I526" s="92"/>
      <c r="J526" s="60"/>
    </row>
    <row r="527" spans="1:10" ht="48" customHeight="1">
      <c r="A527" s="79"/>
      <c r="B527" s="167"/>
      <c r="C527" s="73"/>
      <c r="D527" s="73"/>
      <c r="E527" s="79"/>
      <c r="F527" s="75"/>
      <c r="G527" s="79"/>
      <c r="H527" s="79"/>
      <c r="I527" s="92"/>
      <c r="J527" s="60"/>
    </row>
    <row r="528" spans="1:10" ht="48" customHeight="1">
      <c r="A528" s="79"/>
      <c r="B528" s="167"/>
      <c r="C528" s="73"/>
      <c r="D528" s="73"/>
      <c r="E528" s="79"/>
      <c r="F528" s="75"/>
      <c r="G528" s="79"/>
      <c r="H528" s="79"/>
      <c r="I528" s="92"/>
      <c r="J528" s="60"/>
    </row>
    <row r="529" spans="1:10" ht="48" customHeight="1">
      <c r="A529" s="79"/>
      <c r="B529" s="167"/>
      <c r="C529" s="73"/>
      <c r="D529" s="73"/>
      <c r="E529" s="79"/>
      <c r="F529" s="75"/>
      <c r="G529" s="79"/>
      <c r="H529" s="79"/>
      <c r="I529" s="92"/>
      <c r="J529" s="60"/>
    </row>
    <row r="530" spans="1:10" ht="48" customHeight="1">
      <c r="A530" s="79"/>
      <c r="B530" s="167"/>
      <c r="C530" s="73"/>
      <c r="D530" s="73"/>
      <c r="E530" s="79"/>
      <c r="F530" s="75"/>
      <c r="G530" s="79"/>
      <c r="H530" s="79"/>
      <c r="I530" s="92"/>
      <c r="J530" s="60"/>
    </row>
    <row r="531" spans="1:10" ht="48" customHeight="1">
      <c r="A531" s="79"/>
      <c r="B531" s="167"/>
      <c r="C531" s="73"/>
      <c r="D531" s="73"/>
      <c r="E531" s="79"/>
      <c r="F531" s="75"/>
      <c r="G531" s="79"/>
      <c r="H531" s="79"/>
      <c r="I531" s="92"/>
      <c r="J531" s="60"/>
    </row>
    <row r="532" spans="1:10" ht="48" customHeight="1">
      <c r="A532" s="79"/>
      <c r="B532" s="167"/>
      <c r="C532" s="73"/>
      <c r="D532" s="73"/>
      <c r="E532" s="79"/>
      <c r="F532" s="75"/>
      <c r="G532" s="79"/>
      <c r="H532" s="79"/>
      <c r="I532" s="92"/>
      <c r="J532" s="60"/>
    </row>
    <row r="533" spans="1:10" ht="48" customHeight="1">
      <c r="A533" s="79"/>
      <c r="B533" s="167"/>
      <c r="C533" s="73"/>
      <c r="D533" s="73"/>
      <c r="E533" s="79"/>
      <c r="F533" s="75"/>
      <c r="G533" s="79"/>
      <c r="H533" s="79"/>
      <c r="I533" s="92"/>
      <c r="J533" s="60"/>
    </row>
    <row r="534" spans="1:10" ht="48" customHeight="1">
      <c r="A534" s="79"/>
      <c r="B534" s="167"/>
      <c r="C534" s="73"/>
      <c r="D534" s="73"/>
      <c r="E534" s="79"/>
      <c r="F534" s="75"/>
      <c r="G534" s="79"/>
      <c r="H534" s="79"/>
      <c r="I534" s="92"/>
      <c r="J534" s="60"/>
    </row>
    <row r="535" spans="1:10" ht="48" customHeight="1">
      <c r="A535" s="79"/>
      <c r="B535" s="167"/>
      <c r="C535" s="73"/>
      <c r="D535" s="73"/>
      <c r="E535" s="79"/>
      <c r="F535" s="75"/>
      <c r="G535" s="79"/>
      <c r="H535" s="79"/>
      <c r="I535" s="92"/>
      <c r="J535" s="60"/>
    </row>
    <row r="536" spans="1:10" ht="48" customHeight="1">
      <c r="A536" s="79"/>
      <c r="B536" s="167"/>
      <c r="C536" s="73"/>
      <c r="D536" s="73"/>
      <c r="E536" s="79"/>
      <c r="F536" s="75"/>
      <c r="G536" s="79"/>
      <c r="H536" s="79"/>
      <c r="I536" s="92"/>
      <c r="J536" s="60"/>
    </row>
    <row r="537" spans="1:10" ht="48" customHeight="1">
      <c r="A537" s="79"/>
      <c r="B537" s="167"/>
      <c r="C537" s="73"/>
      <c r="D537" s="73"/>
      <c r="E537" s="79"/>
      <c r="F537" s="75"/>
      <c r="G537" s="79"/>
      <c r="H537" s="79"/>
      <c r="I537" s="92"/>
      <c r="J537" s="60"/>
    </row>
    <row r="538" spans="1:10" ht="48" customHeight="1">
      <c r="A538" s="79"/>
      <c r="B538" s="167"/>
      <c r="C538" s="73"/>
      <c r="D538" s="73"/>
      <c r="E538" s="79"/>
      <c r="F538" s="75"/>
      <c r="G538" s="79"/>
      <c r="H538" s="79"/>
      <c r="I538" s="92"/>
      <c r="J538" s="60"/>
    </row>
    <row r="539" spans="1:10" ht="48" customHeight="1">
      <c r="A539" s="79"/>
      <c r="B539" s="167"/>
      <c r="C539" s="73"/>
      <c r="D539" s="73"/>
      <c r="E539" s="79"/>
      <c r="F539" s="75"/>
      <c r="G539" s="79"/>
      <c r="H539" s="79"/>
      <c r="I539" s="92"/>
      <c r="J539" s="60"/>
    </row>
    <row r="540" spans="1:10" ht="48" customHeight="1">
      <c r="A540" s="79"/>
      <c r="B540" s="167"/>
      <c r="C540" s="73"/>
      <c r="D540" s="73"/>
      <c r="E540" s="79"/>
      <c r="F540" s="75"/>
      <c r="G540" s="79"/>
      <c r="H540" s="79"/>
      <c r="I540" s="92"/>
      <c r="J540" s="60"/>
    </row>
    <row r="541" spans="1:10" ht="48" customHeight="1">
      <c r="A541" s="79"/>
      <c r="B541" s="167"/>
      <c r="C541" s="73"/>
      <c r="D541" s="73"/>
      <c r="E541" s="79"/>
      <c r="F541" s="75"/>
      <c r="G541" s="79"/>
      <c r="H541" s="79"/>
      <c r="I541" s="92"/>
      <c r="J541" s="60"/>
    </row>
    <row r="542" spans="1:10" ht="48" customHeight="1">
      <c r="A542" s="79"/>
      <c r="B542" s="167"/>
      <c r="C542" s="73"/>
      <c r="D542" s="73"/>
      <c r="E542" s="79"/>
      <c r="F542" s="75"/>
      <c r="G542" s="79"/>
      <c r="H542" s="79"/>
      <c r="I542" s="92"/>
      <c r="J542" s="60"/>
    </row>
    <row r="543" spans="1:10" ht="48" customHeight="1">
      <c r="A543" s="79"/>
      <c r="B543" s="167"/>
      <c r="C543" s="73"/>
      <c r="D543" s="73"/>
      <c r="E543" s="79"/>
      <c r="F543" s="75"/>
      <c r="G543" s="79"/>
      <c r="H543" s="79"/>
      <c r="I543" s="92"/>
      <c r="J543" s="60"/>
    </row>
    <row r="544" spans="1:10" ht="48" customHeight="1">
      <c r="A544" s="79"/>
      <c r="B544" s="167"/>
      <c r="C544" s="73"/>
      <c r="D544" s="73"/>
      <c r="E544" s="79"/>
      <c r="F544" s="75"/>
      <c r="G544" s="79"/>
      <c r="H544" s="79"/>
      <c r="I544" s="92"/>
      <c r="J544" s="60"/>
    </row>
    <row r="545" spans="1:10" ht="48" customHeight="1">
      <c r="A545" s="79"/>
      <c r="B545" s="167"/>
      <c r="C545" s="73"/>
      <c r="D545" s="73"/>
      <c r="E545" s="79"/>
      <c r="F545" s="75"/>
      <c r="G545" s="79"/>
      <c r="H545" s="79"/>
      <c r="I545" s="92"/>
      <c r="J545" s="60"/>
    </row>
    <row r="546" spans="1:10" ht="48" customHeight="1">
      <c r="A546" s="79"/>
      <c r="B546" s="167"/>
      <c r="C546" s="73"/>
      <c r="D546" s="73"/>
      <c r="E546" s="79"/>
      <c r="F546" s="75"/>
      <c r="G546" s="79"/>
      <c r="H546" s="79"/>
      <c r="I546" s="92"/>
      <c r="J546" s="60"/>
    </row>
    <row r="547" spans="1:10" ht="48" customHeight="1">
      <c r="A547" s="79"/>
      <c r="B547" s="167"/>
      <c r="C547" s="73"/>
      <c r="D547" s="73"/>
      <c r="E547" s="79"/>
      <c r="F547" s="75"/>
      <c r="G547" s="79"/>
      <c r="H547" s="79"/>
      <c r="I547" s="92"/>
      <c r="J547" s="60"/>
    </row>
    <row r="548" spans="1:10" ht="48" customHeight="1">
      <c r="A548" s="79"/>
      <c r="B548" s="167"/>
      <c r="C548" s="73"/>
      <c r="D548" s="73"/>
      <c r="E548" s="79"/>
      <c r="F548" s="75"/>
      <c r="G548" s="79"/>
      <c r="H548" s="79"/>
      <c r="I548" s="92"/>
      <c r="J548" s="60"/>
    </row>
    <row r="549" spans="1:10" ht="48" customHeight="1">
      <c r="A549" s="79"/>
      <c r="B549" s="167"/>
      <c r="C549" s="73"/>
      <c r="D549" s="73"/>
      <c r="E549" s="79"/>
      <c r="F549" s="75"/>
      <c r="G549" s="79"/>
      <c r="H549" s="79"/>
      <c r="I549" s="92"/>
      <c r="J549" s="60"/>
    </row>
    <row r="550" spans="1:10" ht="48" customHeight="1">
      <c r="A550" s="79"/>
      <c r="B550" s="167"/>
      <c r="C550" s="73"/>
      <c r="D550" s="73"/>
      <c r="E550" s="79"/>
      <c r="F550" s="75"/>
      <c r="G550" s="79"/>
      <c r="H550" s="79"/>
      <c r="I550" s="92"/>
      <c r="J550" s="60"/>
    </row>
    <row r="551" spans="1:10" ht="48" customHeight="1">
      <c r="A551" s="79"/>
      <c r="B551" s="167"/>
      <c r="C551" s="73"/>
      <c r="D551" s="73"/>
      <c r="E551" s="79"/>
      <c r="F551" s="75"/>
      <c r="G551" s="79"/>
      <c r="H551" s="79"/>
      <c r="I551" s="92"/>
      <c r="J551" s="60"/>
    </row>
    <row r="552" spans="1:10" ht="48" customHeight="1">
      <c r="A552" s="79"/>
      <c r="B552" s="167"/>
      <c r="C552" s="73"/>
      <c r="D552" s="73"/>
      <c r="E552" s="79"/>
      <c r="F552" s="75"/>
      <c r="G552" s="79"/>
      <c r="H552" s="79"/>
      <c r="I552" s="92"/>
      <c r="J552" s="60"/>
    </row>
    <row r="553" spans="1:10" ht="48" customHeight="1">
      <c r="A553" s="79"/>
      <c r="B553" s="167"/>
      <c r="C553" s="73"/>
      <c r="D553" s="73"/>
      <c r="E553" s="79"/>
      <c r="F553" s="75"/>
      <c r="G553" s="79"/>
      <c r="H553" s="79"/>
      <c r="I553" s="92"/>
      <c r="J553" s="60"/>
    </row>
    <row r="554" spans="1:10" ht="48" customHeight="1">
      <c r="A554" s="79"/>
      <c r="B554" s="167"/>
      <c r="C554" s="73"/>
      <c r="D554" s="73"/>
      <c r="E554" s="79"/>
      <c r="F554" s="75"/>
      <c r="G554" s="79"/>
      <c r="H554" s="79"/>
      <c r="I554" s="92"/>
      <c r="J554" s="60"/>
    </row>
    <row r="555" spans="1:10" ht="48" customHeight="1">
      <c r="A555" s="79"/>
      <c r="B555" s="167"/>
      <c r="C555" s="73"/>
      <c r="D555" s="73"/>
      <c r="E555" s="79"/>
      <c r="F555" s="75"/>
      <c r="G555" s="79"/>
      <c r="H555" s="79"/>
      <c r="I555" s="92"/>
      <c r="J555" s="60"/>
    </row>
    <row r="556" spans="1:10" ht="48" customHeight="1">
      <c r="A556" s="79"/>
      <c r="B556" s="167"/>
      <c r="C556" s="73"/>
      <c r="D556" s="73"/>
      <c r="E556" s="79"/>
      <c r="F556" s="75"/>
      <c r="G556" s="79"/>
      <c r="H556" s="79"/>
      <c r="I556" s="92"/>
      <c r="J556" s="60"/>
    </row>
    <row r="557" spans="1:10" ht="48" customHeight="1">
      <c r="A557" s="79"/>
      <c r="B557" s="167"/>
      <c r="C557" s="73"/>
      <c r="D557" s="73"/>
      <c r="E557" s="79"/>
      <c r="F557" s="75"/>
      <c r="G557" s="79"/>
      <c r="H557" s="79"/>
      <c r="I557" s="92"/>
      <c r="J557" s="60"/>
    </row>
    <row r="558" spans="1:10" ht="48" customHeight="1">
      <c r="A558" s="79"/>
      <c r="B558" s="167"/>
      <c r="C558" s="73"/>
      <c r="D558" s="73"/>
      <c r="E558" s="79"/>
      <c r="F558" s="75"/>
      <c r="G558" s="79"/>
      <c r="H558" s="79"/>
      <c r="I558" s="92"/>
      <c r="J558" s="60"/>
    </row>
    <row r="559" spans="1:10" ht="48" customHeight="1">
      <c r="A559" s="79"/>
      <c r="B559" s="167"/>
      <c r="C559" s="73"/>
      <c r="D559" s="73"/>
      <c r="E559" s="79"/>
      <c r="F559" s="75"/>
      <c r="G559" s="79"/>
      <c r="H559" s="79"/>
      <c r="I559" s="92"/>
      <c r="J559" s="60"/>
    </row>
    <row r="560" spans="1:10" ht="48" customHeight="1">
      <c r="A560" s="79"/>
      <c r="B560" s="167"/>
      <c r="C560" s="73"/>
      <c r="D560" s="73"/>
      <c r="E560" s="79"/>
      <c r="F560" s="75"/>
      <c r="G560" s="79"/>
      <c r="H560" s="79"/>
      <c r="I560" s="92"/>
      <c r="J560" s="60"/>
    </row>
    <row r="561" spans="1:10" ht="48" customHeight="1">
      <c r="A561" s="79"/>
      <c r="B561" s="167"/>
      <c r="C561" s="73"/>
      <c r="D561" s="73"/>
      <c r="E561" s="79"/>
      <c r="F561" s="75"/>
      <c r="G561" s="79"/>
      <c r="H561" s="79"/>
      <c r="I561" s="92"/>
      <c r="J561" s="60"/>
    </row>
    <row r="562" spans="1:10" ht="48" customHeight="1">
      <c r="A562" s="79"/>
      <c r="B562" s="167"/>
      <c r="C562" s="73"/>
      <c r="D562" s="73"/>
      <c r="E562" s="79"/>
      <c r="F562" s="75"/>
      <c r="G562" s="79"/>
      <c r="H562" s="79"/>
      <c r="I562" s="92"/>
      <c r="J562" s="60"/>
    </row>
    <row r="563" spans="1:10" ht="48" customHeight="1">
      <c r="A563" s="79"/>
      <c r="B563" s="167"/>
      <c r="C563" s="73"/>
      <c r="D563" s="73"/>
      <c r="E563" s="79"/>
      <c r="F563" s="75"/>
      <c r="G563" s="79"/>
      <c r="H563" s="79"/>
      <c r="I563" s="92"/>
      <c r="J563" s="60"/>
    </row>
    <row r="564" spans="1:10" ht="48" customHeight="1">
      <c r="A564" s="79"/>
      <c r="B564" s="167"/>
      <c r="C564" s="73"/>
      <c r="D564" s="73"/>
      <c r="E564" s="79"/>
      <c r="F564" s="75"/>
      <c r="G564" s="79"/>
      <c r="H564" s="79"/>
      <c r="I564" s="92"/>
      <c r="J564" s="60"/>
    </row>
    <row r="565" spans="1:10" ht="48" customHeight="1">
      <c r="A565" s="79"/>
      <c r="B565" s="167"/>
      <c r="C565" s="73"/>
      <c r="D565" s="73"/>
      <c r="E565" s="79"/>
      <c r="F565" s="75"/>
      <c r="G565" s="79"/>
      <c r="H565" s="79"/>
      <c r="I565" s="92"/>
      <c r="J565" s="60"/>
    </row>
    <row r="566" spans="1:10" ht="48" customHeight="1">
      <c r="A566" s="79"/>
      <c r="B566" s="167"/>
      <c r="C566" s="73"/>
      <c r="D566" s="73"/>
      <c r="E566" s="79"/>
      <c r="F566" s="75"/>
      <c r="G566" s="79"/>
      <c r="H566" s="79"/>
      <c r="I566" s="92"/>
      <c r="J566" s="60"/>
    </row>
    <row r="567" spans="1:10" ht="48" customHeight="1">
      <c r="A567" s="79"/>
      <c r="B567" s="167"/>
      <c r="C567" s="73"/>
      <c r="D567" s="73"/>
      <c r="E567" s="79"/>
      <c r="F567" s="75"/>
      <c r="G567" s="79"/>
      <c r="H567" s="79"/>
      <c r="I567" s="92"/>
      <c r="J567" s="60"/>
    </row>
    <row r="568" spans="1:10" ht="48" customHeight="1">
      <c r="A568" s="79"/>
      <c r="B568" s="167"/>
      <c r="C568" s="73"/>
      <c r="D568" s="73"/>
      <c r="E568" s="79"/>
      <c r="F568" s="75"/>
      <c r="G568" s="79"/>
      <c r="H568" s="79"/>
      <c r="I568" s="92"/>
      <c r="J568" s="60"/>
    </row>
    <row r="569" spans="1:10" ht="48" customHeight="1">
      <c r="A569" s="79"/>
      <c r="B569" s="167"/>
      <c r="C569" s="73"/>
      <c r="D569" s="73"/>
      <c r="E569" s="79"/>
      <c r="F569" s="75"/>
      <c r="G569" s="79"/>
      <c r="H569" s="79"/>
      <c r="I569" s="92"/>
      <c r="J569" s="60"/>
    </row>
    <row r="570" spans="1:10" ht="48" customHeight="1">
      <c r="A570" s="79"/>
      <c r="B570" s="167"/>
      <c r="C570" s="73"/>
      <c r="D570" s="73"/>
      <c r="E570" s="79"/>
      <c r="F570" s="75"/>
      <c r="G570" s="79"/>
      <c r="H570" s="79"/>
      <c r="I570" s="92"/>
      <c r="J570" s="60"/>
    </row>
    <row r="571" spans="1:10" ht="48" customHeight="1">
      <c r="A571" s="79"/>
      <c r="B571" s="167"/>
      <c r="C571" s="73"/>
      <c r="D571" s="73"/>
      <c r="E571" s="79"/>
      <c r="F571" s="75"/>
      <c r="G571" s="79"/>
      <c r="H571" s="79"/>
      <c r="I571" s="92"/>
      <c r="J571" s="60"/>
    </row>
    <row r="572" spans="1:10" ht="48" customHeight="1">
      <c r="A572" s="79"/>
      <c r="B572" s="167"/>
      <c r="C572" s="73"/>
      <c r="D572" s="73"/>
      <c r="E572" s="79"/>
      <c r="F572" s="75"/>
      <c r="G572" s="79"/>
      <c r="H572" s="79"/>
      <c r="I572" s="92"/>
      <c r="J572" s="60"/>
    </row>
    <row r="573" spans="1:10" ht="48" customHeight="1">
      <c r="A573" s="79"/>
      <c r="B573" s="167"/>
      <c r="C573" s="73"/>
      <c r="D573" s="73"/>
      <c r="E573" s="79"/>
      <c r="F573" s="75"/>
      <c r="G573" s="79"/>
      <c r="H573" s="79"/>
      <c r="I573" s="92"/>
      <c r="J573" s="60"/>
    </row>
    <row r="574" spans="1:10" ht="48" customHeight="1">
      <c r="A574" s="79"/>
      <c r="B574" s="167"/>
      <c r="C574" s="73"/>
      <c r="D574" s="73"/>
      <c r="E574" s="79"/>
      <c r="F574" s="75"/>
      <c r="G574" s="79"/>
      <c r="H574" s="79"/>
      <c r="I574" s="92"/>
      <c r="J574" s="60"/>
    </row>
    <row r="575" spans="1:10" ht="48" customHeight="1">
      <c r="A575" s="79"/>
      <c r="B575" s="167"/>
      <c r="C575" s="73"/>
      <c r="D575" s="73"/>
      <c r="E575" s="79"/>
      <c r="F575" s="75"/>
      <c r="G575" s="79"/>
      <c r="H575" s="79"/>
      <c r="I575" s="92"/>
      <c r="J575" s="60"/>
    </row>
    <row r="576" spans="1:10" ht="48" customHeight="1">
      <c r="A576" s="79"/>
      <c r="B576" s="167"/>
      <c r="C576" s="73"/>
      <c r="D576" s="73"/>
      <c r="E576" s="79"/>
      <c r="F576" s="75"/>
      <c r="G576" s="79"/>
      <c r="H576" s="79"/>
      <c r="I576" s="92"/>
      <c r="J576" s="60"/>
    </row>
    <row r="577" spans="1:10" ht="48" customHeight="1">
      <c r="A577" s="79"/>
      <c r="B577" s="167"/>
      <c r="C577" s="73"/>
      <c r="D577" s="73"/>
      <c r="E577" s="79"/>
      <c r="F577" s="75"/>
      <c r="G577" s="79"/>
      <c r="H577" s="79"/>
      <c r="I577" s="92"/>
      <c r="J577" s="60"/>
    </row>
    <row r="578" spans="1:10" ht="48" customHeight="1">
      <c r="A578" s="79"/>
      <c r="B578" s="167"/>
      <c r="C578" s="73"/>
      <c r="D578" s="73"/>
      <c r="E578" s="79"/>
      <c r="F578" s="75"/>
      <c r="G578" s="79"/>
      <c r="H578" s="79"/>
      <c r="I578" s="92"/>
      <c r="J578" s="60"/>
    </row>
    <row r="579" spans="1:10" ht="48" customHeight="1">
      <c r="A579" s="79"/>
      <c r="B579" s="167"/>
      <c r="C579" s="73"/>
      <c r="D579" s="73"/>
      <c r="E579" s="79"/>
      <c r="F579" s="75"/>
      <c r="G579" s="79"/>
      <c r="H579" s="79"/>
      <c r="I579" s="92"/>
      <c r="J579" s="60"/>
    </row>
    <row r="580" spans="1:10" ht="48" customHeight="1">
      <c r="A580" s="79"/>
      <c r="B580" s="167"/>
      <c r="C580" s="73"/>
      <c r="D580" s="73"/>
      <c r="E580" s="79"/>
      <c r="F580" s="75"/>
      <c r="G580" s="79"/>
      <c r="H580" s="79"/>
      <c r="I580" s="92"/>
      <c r="J580" s="60"/>
    </row>
    <row r="581" spans="1:10" ht="48" customHeight="1">
      <c r="A581" s="79"/>
      <c r="B581" s="167"/>
      <c r="C581" s="73"/>
      <c r="D581" s="73"/>
      <c r="E581" s="79"/>
      <c r="F581" s="75"/>
      <c r="G581" s="79"/>
      <c r="H581" s="79"/>
      <c r="I581" s="92"/>
      <c r="J581" s="60"/>
    </row>
    <row r="582" spans="1:10" ht="48" customHeight="1">
      <c r="A582" s="79"/>
      <c r="B582" s="167"/>
      <c r="C582" s="73"/>
      <c r="D582" s="73"/>
      <c r="E582" s="79"/>
      <c r="F582" s="75"/>
      <c r="G582" s="79"/>
      <c r="H582" s="79"/>
      <c r="I582" s="92"/>
      <c r="J582" s="60"/>
    </row>
    <row r="583" spans="1:10" ht="48" customHeight="1">
      <c r="A583" s="79"/>
      <c r="B583" s="167"/>
      <c r="C583" s="73"/>
      <c r="D583" s="73"/>
      <c r="E583" s="79"/>
      <c r="F583" s="75"/>
      <c r="G583" s="79"/>
      <c r="H583" s="79"/>
      <c r="I583" s="92"/>
      <c r="J583" s="60"/>
    </row>
    <row r="584" spans="1:10" ht="48" customHeight="1">
      <c r="A584" s="79"/>
      <c r="B584" s="167"/>
      <c r="C584" s="73"/>
      <c r="D584" s="73"/>
      <c r="E584" s="79"/>
      <c r="F584" s="75"/>
      <c r="G584" s="79"/>
      <c r="H584" s="79"/>
      <c r="I584" s="92"/>
      <c r="J584" s="60"/>
    </row>
    <row r="585" spans="1:10" ht="48" customHeight="1">
      <c r="A585" s="79"/>
      <c r="B585" s="167"/>
      <c r="C585" s="73"/>
      <c r="D585" s="73"/>
      <c r="E585" s="79"/>
      <c r="F585" s="75"/>
      <c r="G585" s="79"/>
      <c r="H585" s="79"/>
      <c r="I585" s="92"/>
      <c r="J585" s="60"/>
    </row>
    <row r="586" spans="1:10" ht="48" customHeight="1">
      <c r="A586" s="79"/>
      <c r="B586" s="167"/>
      <c r="C586" s="73"/>
      <c r="D586" s="73"/>
      <c r="E586" s="79"/>
      <c r="F586" s="75"/>
      <c r="G586" s="79"/>
      <c r="H586" s="79"/>
      <c r="I586" s="92"/>
      <c r="J586" s="60"/>
    </row>
    <row r="587" spans="1:10" ht="48" customHeight="1">
      <c r="A587" s="79"/>
      <c r="B587" s="167"/>
      <c r="C587" s="73"/>
      <c r="D587" s="73"/>
      <c r="E587" s="79"/>
      <c r="F587" s="75"/>
      <c r="G587" s="79"/>
      <c r="H587" s="79"/>
      <c r="I587" s="92"/>
      <c r="J587" s="60"/>
    </row>
    <row r="588" spans="1:10" ht="48" customHeight="1">
      <c r="A588" s="79"/>
      <c r="B588" s="167"/>
      <c r="C588" s="73"/>
      <c r="D588" s="73"/>
      <c r="E588" s="79"/>
      <c r="F588" s="75"/>
      <c r="G588" s="79"/>
      <c r="H588" s="79"/>
      <c r="I588" s="92"/>
      <c r="J588" s="60"/>
    </row>
    <row r="589" spans="1:10" ht="48" customHeight="1">
      <c r="A589" s="79"/>
      <c r="B589" s="167"/>
      <c r="C589" s="73"/>
      <c r="D589" s="73"/>
      <c r="E589" s="79"/>
      <c r="F589" s="75"/>
      <c r="G589" s="79"/>
      <c r="H589" s="79"/>
      <c r="I589" s="92"/>
      <c r="J589" s="60"/>
    </row>
    <row r="590" spans="1:10" ht="48" customHeight="1">
      <c r="A590" s="79"/>
      <c r="B590" s="167"/>
      <c r="C590" s="73"/>
      <c r="D590" s="73"/>
      <c r="E590" s="79"/>
      <c r="F590" s="75"/>
      <c r="G590" s="79"/>
      <c r="H590" s="79"/>
      <c r="I590" s="92"/>
      <c r="J590" s="60"/>
    </row>
    <row r="591" spans="1:10" ht="48" customHeight="1">
      <c r="A591" s="79"/>
      <c r="B591" s="167"/>
      <c r="C591" s="73"/>
      <c r="D591" s="73"/>
      <c r="E591" s="79"/>
      <c r="F591" s="75"/>
      <c r="G591" s="79"/>
      <c r="H591" s="79"/>
      <c r="I591" s="92"/>
      <c r="J591" s="60"/>
    </row>
    <row r="592" spans="1:10" ht="48" customHeight="1">
      <c r="A592" s="79"/>
      <c r="B592" s="167"/>
      <c r="C592" s="73"/>
      <c r="D592" s="73"/>
      <c r="E592" s="79"/>
      <c r="F592" s="75"/>
      <c r="G592" s="79"/>
      <c r="H592" s="79"/>
      <c r="I592" s="92"/>
      <c r="J592" s="60"/>
    </row>
    <row r="593" spans="1:10" ht="48" customHeight="1">
      <c r="A593" s="79"/>
      <c r="B593" s="167"/>
      <c r="C593" s="73"/>
      <c r="D593" s="73"/>
      <c r="E593" s="79"/>
      <c r="F593" s="75"/>
      <c r="G593" s="79"/>
      <c r="H593" s="79"/>
      <c r="I593" s="92"/>
      <c r="J593" s="60"/>
    </row>
    <row r="594" spans="1:10" ht="48" customHeight="1">
      <c r="A594" s="79"/>
      <c r="B594" s="167"/>
      <c r="C594" s="73"/>
      <c r="D594" s="73"/>
      <c r="E594" s="79"/>
      <c r="F594" s="75"/>
      <c r="G594" s="79"/>
      <c r="H594" s="79"/>
      <c r="I594" s="92"/>
      <c r="J594" s="60"/>
    </row>
    <row r="595" spans="1:10" ht="48" customHeight="1">
      <c r="A595" s="79"/>
      <c r="B595" s="167"/>
      <c r="C595" s="73"/>
      <c r="D595" s="73"/>
      <c r="E595" s="79"/>
      <c r="F595" s="75"/>
      <c r="G595" s="79"/>
      <c r="H595" s="79"/>
      <c r="I595" s="92"/>
      <c r="J595" s="60"/>
    </row>
    <row r="596" spans="1:10" ht="48" customHeight="1">
      <c r="A596" s="79"/>
      <c r="B596" s="167"/>
      <c r="C596" s="73"/>
      <c r="D596" s="73"/>
      <c r="E596" s="79"/>
      <c r="F596" s="75"/>
      <c r="G596" s="79"/>
      <c r="H596" s="79"/>
      <c r="I596" s="92"/>
      <c r="J596" s="60"/>
    </row>
    <row r="597" spans="1:10" ht="48" customHeight="1">
      <c r="A597" s="79"/>
      <c r="B597" s="167"/>
      <c r="C597" s="73"/>
      <c r="D597" s="73"/>
      <c r="E597" s="79"/>
      <c r="F597" s="75"/>
      <c r="G597" s="79"/>
      <c r="H597" s="79"/>
      <c r="I597" s="92"/>
      <c r="J597" s="60"/>
    </row>
    <row r="598" spans="1:10" ht="48" customHeight="1">
      <c r="A598" s="79"/>
      <c r="B598" s="167"/>
      <c r="C598" s="73"/>
      <c r="D598" s="73"/>
      <c r="E598" s="79"/>
      <c r="F598" s="75"/>
      <c r="G598" s="79"/>
      <c r="H598" s="79"/>
      <c r="I598" s="92"/>
      <c r="J598" s="60"/>
    </row>
    <row r="599" spans="1:10" ht="48" customHeight="1">
      <c r="A599" s="79"/>
      <c r="B599" s="167"/>
      <c r="C599" s="73"/>
      <c r="D599" s="73"/>
      <c r="E599" s="79"/>
      <c r="F599" s="75"/>
      <c r="G599" s="79"/>
      <c r="H599" s="79"/>
      <c r="I599" s="92"/>
      <c r="J599" s="60"/>
    </row>
    <row r="600" spans="1:10" ht="48" customHeight="1">
      <c r="A600" s="79"/>
      <c r="B600" s="167"/>
      <c r="C600" s="73"/>
      <c r="D600" s="73"/>
      <c r="E600" s="79"/>
      <c r="F600" s="75"/>
      <c r="G600" s="79"/>
      <c r="H600" s="79"/>
      <c r="I600" s="92"/>
      <c r="J600" s="60"/>
    </row>
    <row r="601" spans="1:10" ht="48" customHeight="1">
      <c r="A601" s="79"/>
      <c r="B601" s="167"/>
      <c r="C601" s="73"/>
      <c r="D601" s="73"/>
      <c r="E601" s="79"/>
      <c r="F601" s="75"/>
      <c r="G601" s="79"/>
      <c r="H601" s="79"/>
      <c r="I601" s="92"/>
      <c r="J601" s="60"/>
    </row>
    <row r="602" spans="1:10" ht="48" customHeight="1">
      <c r="A602" s="79"/>
      <c r="B602" s="167"/>
      <c r="C602" s="73"/>
      <c r="D602" s="73"/>
      <c r="E602" s="79"/>
      <c r="F602" s="75"/>
      <c r="G602" s="79"/>
      <c r="H602" s="79"/>
      <c r="I602" s="92"/>
      <c r="J602" s="60"/>
    </row>
    <row r="603" spans="1:10" ht="48" customHeight="1">
      <c r="A603" s="79"/>
      <c r="B603" s="167"/>
      <c r="C603" s="73"/>
      <c r="D603" s="73"/>
      <c r="E603" s="79"/>
      <c r="F603" s="75"/>
      <c r="G603" s="79"/>
      <c r="H603" s="79"/>
      <c r="I603" s="92"/>
      <c r="J603" s="60"/>
    </row>
    <row r="604" spans="1:10" ht="48" customHeight="1">
      <c r="A604" s="79"/>
      <c r="B604" s="167"/>
      <c r="C604" s="73"/>
      <c r="D604" s="73"/>
      <c r="E604" s="79"/>
      <c r="F604" s="75"/>
      <c r="G604" s="79"/>
      <c r="H604" s="79"/>
      <c r="I604" s="92"/>
      <c r="J604" s="60"/>
    </row>
    <row r="605" spans="1:10" ht="48" customHeight="1">
      <c r="A605" s="79"/>
      <c r="B605" s="167"/>
      <c r="C605" s="73"/>
      <c r="D605" s="73"/>
      <c r="E605" s="79"/>
      <c r="F605" s="75"/>
      <c r="G605" s="79"/>
      <c r="H605" s="79"/>
      <c r="I605" s="92"/>
      <c r="J605" s="60"/>
    </row>
    <row r="606" spans="1:10" ht="48" customHeight="1">
      <c r="A606" s="79"/>
      <c r="B606" s="167"/>
      <c r="C606" s="73"/>
      <c r="D606" s="73"/>
      <c r="E606" s="79"/>
      <c r="F606" s="75"/>
      <c r="G606" s="79"/>
      <c r="H606" s="79"/>
      <c r="I606" s="92"/>
      <c r="J606" s="60"/>
    </row>
    <row r="607" spans="1:10" ht="48" customHeight="1">
      <c r="A607" s="79"/>
      <c r="B607" s="167"/>
      <c r="C607" s="73"/>
      <c r="D607" s="73"/>
      <c r="E607" s="79"/>
      <c r="F607" s="75"/>
      <c r="G607" s="79"/>
      <c r="H607" s="79"/>
      <c r="I607" s="92"/>
      <c r="J607" s="60"/>
    </row>
    <row r="608" spans="1:10" ht="48" customHeight="1">
      <c r="A608" s="79"/>
      <c r="B608" s="167"/>
      <c r="C608" s="73"/>
      <c r="D608" s="73"/>
      <c r="E608" s="79"/>
      <c r="F608" s="75"/>
      <c r="G608" s="79"/>
      <c r="H608" s="79"/>
      <c r="I608" s="92"/>
      <c r="J608" s="60"/>
    </row>
    <row r="609" spans="1:10" ht="48" customHeight="1">
      <c r="A609" s="79"/>
      <c r="B609" s="167"/>
      <c r="C609" s="73"/>
      <c r="D609" s="73"/>
      <c r="E609" s="79"/>
      <c r="F609" s="75"/>
      <c r="G609" s="79"/>
      <c r="H609" s="79"/>
      <c r="I609" s="92"/>
      <c r="J609" s="60"/>
    </row>
    <row r="610" spans="1:10" ht="48" customHeight="1">
      <c r="A610" s="79"/>
      <c r="B610" s="167"/>
      <c r="C610" s="73"/>
      <c r="D610" s="73"/>
      <c r="E610" s="79"/>
      <c r="F610" s="75"/>
      <c r="G610" s="79"/>
      <c r="H610" s="79"/>
      <c r="I610" s="92"/>
      <c r="J610" s="60"/>
    </row>
    <row r="611" spans="1:10" ht="48" customHeight="1">
      <c r="A611" s="79"/>
      <c r="B611" s="167"/>
      <c r="C611" s="73"/>
      <c r="D611" s="73"/>
      <c r="E611" s="79"/>
      <c r="F611" s="75"/>
      <c r="G611" s="79"/>
      <c r="H611" s="79"/>
      <c r="I611" s="92"/>
      <c r="J611" s="60"/>
    </row>
    <row r="612" spans="1:10" ht="48" customHeight="1">
      <c r="A612" s="79"/>
      <c r="B612" s="167"/>
      <c r="C612" s="73"/>
      <c r="D612" s="73"/>
      <c r="E612" s="79"/>
      <c r="F612" s="75"/>
      <c r="G612" s="79"/>
      <c r="H612" s="79"/>
      <c r="I612" s="92"/>
      <c r="J612" s="60"/>
    </row>
    <row r="613" spans="1:10" ht="48" customHeight="1">
      <c r="A613" s="79"/>
      <c r="B613" s="167"/>
      <c r="C613" s="73"/>
      <c r="D613" s="73"/>
      <c r="E613" s="79"/>
      <c r="F613" s="75"/>
      <c r="G613" s="79"/>
      <c r="H613" s="79"/>
      <c r="I613" s="92"/>
      <c r="J613" s="60"/>
    </row>
    <row r="614" spans="1:10" ht="48" customHeight="1">
      <c r="A614" s="79"/>
      <c r="B614" s="167"/>
      <c r="C614" s="73"/>
      <c r="D614" s="73"/>
      <c r="E614" s="79"/>
      <c r="F614" s="75"/>
      <c r="G614" s="79"/>
      <c r="H614" s="79"/>
      <c r="I614" s="92"/>
      <c r="J614" s="60"/>
    </row>
    <row r="615" spans="1:10" ht="48" customHeight="1">
      <c r="A615" s="79"/>
      <c r="B615" s="167"/>
      <c r="C615" s="73"/>
      <c r="D615" s="73"/>
      <c r="E615" s="79"/>
      <c r="F615" s="75"/>
      <c r="G615" s="79"/>
      <c r="H615" s="79"/>
      <c r="I615" s="92"/>
      <c r="J615" s="60"/>
    </row>
    <row r="616" spans="1:10" ht="48" customHeight="1">
      <c r="A616" s="79"/>
      <c r="B616" s="167"/>
      <c r="C616" s="73"/>
      <c r="D616" s="73"/>
      <c r="E616" s="79"/>
      <c r="F616" s="75"/>
      <c r="G616" s="79"/>
      <c r="H616" s="79"/>
      <c r="I616" s="92"/>
      <c r="J616" s="60"/>
    </row>
    <row r="617" spans="1:10" ht="48" customHeight="1">
      <c r="A617" s="79"/>
      <c r="B617" s="167"/>
      <c r="C617" s="73"/>
      <c r="D617" s="73"/>
      <c r="E617" s="79"/>
      <c r="F617" s="75"/>
      <c r="G617" s="79"/>
      <c r="H617" s="79"/>
      <c r="I617" s="92"/>
      <c r="J617" s="60"/>
    </row>
    <row r="618" spans="1:10" ht="48" customHeight="1">
      <c r="A618" s="79"/>
      <c r="B618" s="167"/>
      <c r="C618" s="73"/>
      <c r="D618" s="73"/>
      <c r="E618" s="79"/>
      <c r="F618" s="75"/>
      <c r="G618" s="79"/>
      <c r="H618" s="79"/>
      <c r="I618" s="92"/>
      <c r="J618" s="60"/>
    </row>
    <row r="619" spans="1:10" ht="48" customHeight="1">
      <c r="A619" s="79"/>
      <c r="B619" s="167"/>
      <c r="C619" s="73"/>
      <c r="D619" s="73"/>
      <c r="E619" s="79"/>
      <c r="F619" s="75"/>
      <c r="G619" s="79"/>
      <c r="H619" s="79"/>
      <c r="I619" s="92"/>
      <c r="J619" s="60"/>
    </row>
    <row r="620" spans="1:10" ht="48" customHeight="1">
      <c r="A620" s="79"/>
      <c r="B620" s="167"/>
      <c r="C620" s="73"/>
      <c r="D620" s="73"/>
      <c r="E620" s="79"/>
      <c r="F620" s="75"/>
      <c r="G620" s="79"/>
      <c r="H620" s="79"/>
      <c r="I620" s="92"/>
      <c r="J620" s="60"/>
    </row>
    <row r="621" spans="1:10" ht="48" customHeight="1">
      <c r="A621" s="79"/>
      <c r="B621" s="167"/>
      <c r="C621" s="73"/>
      <c r="D621" s="73"/>
      <c r="E621" s="79"/>
      <c r="F621" s="75"/>
      <c r="G621" s="79"/>
      <c r="H621" s="79"/>
      <c r="I621" s="92"/>
      <c r="J621" s="60"/>
    </row>
    <row r="622" spans="1:10" ht="48" customHeight="1">
      <c r="A622" s="79"/>
      <c r="B622" s="167"/>
      <c r="C622" s="73"/>
      <c r="D622" s="73"/>
      <c r="E622" s="79"/>
      <c r="F622" s="75"/>
      <c r="G622" s="79"/>
      <c r="H622" s="79"/>
      <c r="I622" s="92"/>
      <c r="J622" s="60"/>
    </row>
    <row r="623" spans="1:10" ht="48" customHeight="1">
      <c r="A623" s="79"/>
      <c r="B623" s="167"/>
      <c r="C623" s="73"/>
      <c r="D623" s="73"/>
      <c r="E623" s="79"/>
      <c r="F623" s="75"/>
      <c r="G623" s="79"/>
      <c r="H623" s="79"/>
      <c r="I623" s="92"/>
      <c r="J623" s="60"/>
    </row>
    <row r="624" spans="1:10" ht="48" customHeight="1">
      <c r="A624" s="79"/>
      <c r="B624" s="167"/>
      <c r="C624" s="73"/>
      <c r="D624" s="73"/>
      <c r="E624" s="79"/>
      <c r="F624" s="75"/>
      <c r="G624" s="79"/>
      <c r="H624" s="79"/>
      <c r="I624" s="92"/>
      <c r="J624" s="60"/>
    </row>
    <row r="625" spans="1:10" ht="48" customHeight="1">
      <c r="A625" s="79"/>
      <c r="B625" s="167"/>
      <c r="C625" s="73"/>
      <c r="D625" s="73"/>
      <c r="E625" s="79"/>
      <c r="F625" s="75"/>
      <c r="G625" s="79"/>
      <c r="H625" s="79"/>
      <c r="I625" s="92"/>
      <c r="J625" s="60"/>
    </row>
    <row r="626" spans="1:10" ht="48" customHeight="1">
      <c r="A626" s="79"/>
      <c r="B626" s="167"/>
      <c r="C626" s="73"/>
      <c r="D626" s="73"/>
      <c r="E626" s="79"/>
      <c r="F626" s="75"/>
      <c r="G626" s="79"/>
      <c r="H626" s="79"/>
      <c r="I626" s="92"/>
      <c r="J626" s="60"/>
    </row>
    <row r="627" spans="1:10" ht="48" customHeight="1">
      <c r="A627" s="79"/>
      <c r="B627" s="167"/>
      <c r="C627" s="73"/>
      <c r="D627" s="73"/>
      <c r="E627" s="79"/>
      <c r="F627" s="75"/>
      <c r="G627" s="79"/>
      <c r="H627" s="79"/>
      <c r="I627" s="92"/>
      <c r="J627" s="60"/>
    </row>
    <row r="628" spans="1:10" ht="48" customHeight="1">
      <c r="A628" s="79"/>
      <c r="B628" s="167"/>
      <c r="C628" s="73"/>
      <c r="D628" s="73"/>
      <c r="E628" s="79"/>
      <c r="F628" s="75"/>
      <c r="G628" s="79"/>
      <c r="H628" s="79"/>
      <c r="I628" s="92"/>
      <c r="J628" s="60"/>
    </row>
    <row r="629" spans="1:10" ht="48" customHeight="1">
      <c r="A629" s="79"/>
      <c r="B629" s="167"/>
      <c r="C629" s="73"/>
      <c r="D629" s="73"/>
      <c r="E629" s="79"/>
      <c r="F629" s="75"/>
      <c r="G629" s="79"/>
      <c r="H629" s="79"/>
      <c r="I629" s="92"/>
      <c r="J629" s="60"/>
    </row>
    <row r="630" spans="1:10" ht="48" customHeight="1">
      <c r="A630" s="79"/>
      <c r="B630" s="167"/>
      <c r="C630" s="73"/>
      <c r="D630" s="73"/>
      <c r="E630" s="79"/>
      <c r="F630" s="75"/>
      <c r="G630" s="79"/>
      <c r="H630" s="79"/>
      <c r="I630" s="92"/>
      <c r="J630" s="60"/>
    </row>
    <row r="631" spans="1:10" ht="48" customHeight="1">
      <c r="A631" s="79"/>
      <c r="B631" s="167"/>
      <c r="C631" s="73"/>
      <c r="D631" s="73"/>
      <c r="E631" s="79"/>
      <c r="F631" s="75"/>
      <c r="G631" s="79"/>
      <c r="H631" s="79"/>
      <c r="I631" s="92"/>
      <c r="J631" s="60"/>
    </row>
    <row r="632" spans="1:10" ht="48" customHeight="1">
      <c r="A632" s="79"/>
      <c r="B632" s="167"/>
      <c r="C632" s="73"/>
      <c r="D632" s="73"/>
      <c r="E632" s="79"/>
      <c r="F632" s="75"/>
      <c r="G632" s="79"/>
      <c r="H632" s="79"/>
      <c r="I632" s="92"/>
      <c r="J632" s="60"/>
    </row>
    <row r="633" spans="1:10" ht="48" customHeight="1">
      <c r="A633" s="79"/>
      <c r="B633" s="167"/>
      <c r="C633" s="73"/>
      <c r="D633" s="73"/>
      <c r="E633" s="79"/>
      <c r="F633" s="75"/>
      <c r="G633" s="79"/>
      <c r="H633" s="79"/>
      <c r="I633" s="92"/>
      <c r="J633" s="60"/>
    </row>
    <row r="634" spans="1:10" ht="48" customHeight="1">
      <c r="A634" s="79"/>
      <c r="B634" s="167"/>
      <c r="C634" s="73"/>
      <c r="D634" s="73"/>
      <c r="E634" s="79"/>
      <c r="F634" s="75"/>
      <c r="G634" s="79"/>
      <c r="H634" s="79"/>
      <c r="I634" s="92"/>
      <c r="J634" s="60"/>
    </row>
    <row r="635" spans="1:10" ht="48" customHeight="1">
      <c r="A635" s="68"/>
      <c r="B635" s="166"/>
      <c r="C635" s="67"/>
      <c r="D635" s="67"/>
      <c r="E635" s="68"/>
      <c r="F635" s="65"/>
      <c r="G635" s="68"/>
      <c r="H635" s="68"/>
      <c r="I635" s="69"/>
      <c r="J635" s="60"/>
    </row>
    <row r="636" spans="1:10" ht="14.25">
      <c r="A636" s="68"/>
      <c r="B636" s="166"/>
      <c r="C636" s="67"/>
      <c r="D636" s="67"/>
      <c r="E636" s="68"/>
      <c r="F636" s="65"/>
      <c r="G636" s="68"/>
      <c r="H636" s="68"/>
      <c r="I636" s="69"/>
      <c r="J636" s="60"/>
    </row>
  </sheetData>
  <autoFilter ref="A7:A366" xr:uid="{8F050073-7CAD-4F87-9033-5DC7521FEB0B}"/>
  <sortState xmlns:xlrd2="http://schemas.microsoft.com/office/spreadsheetml/2017/richdata2" ref="A141:J142">
    <sortCondition ref="A141:A142"/>
    <sortCondition ref="E141:E142"/>
  </sortState>
  <mergeCells count="2">
    <mergeCell ref="B2:J2"/>
    <mergeCell ref="A1:D1"/>
  </mergeCells>
  <phoneticPr fontId="7"/>
  <conditionalFormatting sqref="F10:F1048576 F1:F8">
    <cfRule type="duplicateValues" dxfId="10" priority="5"/>
  </conditionalFormatting>
  <conditionalFormatting sqref="F9">
    <cfRule type="duplicateValues" dxfId="9" priority="4"/>
  </conditionalFormatting>
  <conditionalFormatting sqref="F1:F1048576">
    <cfRule type="duplicateValues" dxfId="8" priority="3"/>
  </conditionalFormatting>
  <conditionalFormatting sqref="J1:J1048576">
    <cfRule type="duplicateValues" dxfId="7" priority="1"/>
    <cfRule type="duplicateValues" dxfId="6" priority="2"/>
  </conditionalFormatting>
  <dataValidations count="1">
    <dataValidation type="list" allowBlank="1" showInputMessage="1" showErrorMessage="1" sqref="G307:G636 G219 G68:G196" xr:uid="{00000000-0002-0000-0200-000000000000}">
      <formula1>"B　医学管理等, C　在宅医療, D　検査, E　画像診断, F　投薬, G　注射, H　リハビリテーション, I　精神科専門治療, J　処置, K　手術, L　麻酔, M　放射線治療, N　病理診断, その他"</formula1>
    </dataValidation>
  </dataValidations>
  <pageMargins left="0.23622047244094491" right="0.23622047244094491" top="0.74803149606299213" bottom="0.74803149606299213" header="0.31496062992125984" footer="0.31496062992125984"/>
  <pageSetup paperSize="8" scale="80" fitToHeight="0" orientation="landscape" r:id="rId1"/>
  <headerFooter>
    <oddHeader>&amp;R&amp;"-,太字"&amp;20［　既収載　］</oddHeader>
  </headerFooter>
  <rowBreaks count="60" manualBreakCount="60">
    <brk id="15" max="16383" man="1"/>
    <brk id="28" max="16383" man="1"/>
    <brk id="36" max="16383" man="1"/>
    <brk id="40" max="16383" man="1"/>
    <brk id="43" max="16383" man="1"/>
    <brk id="49" max="16383" man="1"/>
    <brk id="59" max="9" man="1"/>
    <brk id="67" max="9" man="1"/>
    <brk id="71" max="9" man="1"/>
    <brk id="77" max="9" man="1"/>
    <brk id="87" max="9" man="1"/>
    <brk id="101" max="9" man="1"/>
    <brk id="114" max="9" man="1"/>
    <brk id="123" max="9" man="1"/>
    <brk id="133" max="9" man="1"/>
    <brk id="141" max="9" man="1"/>
    <brk id="150" max="9" man="1"/>
    <brk id="184" max="9" man="1"/>
    <brk id="194" max="9" man="1"/>
    <brk id="204" max="9" man="1"/>
    <brk id="215" max="9" man="1"/>
    <brk id="222" max="9" man="1"/>
    <brk id="231" max="9" man="1"/>
    <brk id="238" max="9" man="1"/>
    <brk id="247" max="9" man="1"/>
    <brk id="254" max="9" man="1"/>
    <brk id="262" max="9" man="1"/>
    <brk id="269" max="9" man="1"/>
    <brk id="277" max="9" man="1"/>
    <brk id="288" max="9" man="1"/>
    <brk id="303" max="9" man="1"/>
    <brk id="314" max="9" man="1"/>
    <brk id="327" max="16383" man="1"/>
    <brk id="336" max="9" man="1"/>
    <brk id="343" max="9" man="1"/>
    <brk id="358" max="9" man="1"/>
    <brk id="367" max="16383" man="1"/>
    <brk id="375" max="16383" man="1"/>
    <brk id="384" max="16383" man="1"/>
    <brk id="396" max="16383" man="1"/>
    <brk id="405" max="16383" man="1"/>
    <brk id="414" max="16383" man="1"/>
    <brk id="427" max="16383" man="1"/>
    <brk id="437" max="16383" man="1"/>
    <brk id="448" max="16383" man="1"/>
    <brk id="461" max="16383" man="1"/>
    <brk id="473" max="16383" man="1"/>
    <brk id="488" max="16383" man="1"/>
    <brk id="499" max="16383" man="1"/>
    <brk id="506" max="16383" man="1"/>
    <brk id="520" max="16383" man="1"/>
    <brk id="531" max="16383" man="1"/>
    <brk id="544" max="16383" man="1"/>
    <brk id="557" max="16383" man="1"/>
    <brk id="570" max="16383" man="1"/>
    <brk id="580" max="16383" man="1"/>
    <brk id="590" max="16383" man="1"/>
    <brk id="598" max="16383" man="1"/>
    <brk id="616" max="16383" man="1"/>
    <brk id="629"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J132"/>
  <sheetViews>
    <sheetView view="pageBreakPreview" topLeftCell="A4" zoomScale="90" zoomScaleNormal="90" zoomScaleSheetLayoutView="90" workbookViewId="0">
      <pane ySplit="4" topLeftCell="A62" activePane="bottomLeft" state="frozen"/>
      <selection activeCell="A4" sqref="A4"/>
      <selection pane="bottomLeft" activeCell="A65" sqref="A65:J66"/>
    </sheetView>
  </sheetViews>
  <sheetFormatPr defaultRowHeight="13.5"/>
  <cols>
    <col min="1" max="1" width="9.375" customWidth="1"/>
    <col min="2" max="4" width="25" customWidth="1"/>
    <col min="5" max="5" width="6" bestFit="1" customWidth="1"/>
    <col min="6" max="7" width="25.875" customWidth="1"/>
    <col min="8" max="8" width="19.75" customWidth="1"/>
    <col min="9" max="9" width="42.5" bestFit="1" customWidth="1"/>
    <col min="10" max="10" width="41.875" customWidth="1"/>
  </cols>
  <sheetData>
    <row r="1" spans="1:10" s="4" customFormat="1" ht="21">
      <c r="A1" s="21"/>
      <c r="B1" s="21" t="s">
        <v>167</v>
      </c>
      <c r="C1" s="21"/>
      <c r="D1" s="21"/>
    </row>
    <row r="2" spans="1:10" s="4" customFormat="1" ht="21">
      <c r="A2" s="25"/>
      <c r="B2" s="211" t="s">
        <v>170</v>
      </c>
      <c r="C2" s="211"/>
      <c r="D2" s="211"/>
      <c r="E2" s="211"/>
      <c r="F2" s="211"/>
      <c r="G2" s="211"/>
      <c r="H2" s="211"/>
      <c r="I2" s="211"/>
      <c r="J2" s="211"/>
    </row>
    <row r="6" spans="1:10" ht="14.25" thickBot="1"/>
    <row r="7" spans="1:10" ht="45.75" customHeight="1" thickBot="1">
      <c r="A7" s="125" t="s">
        <v>8</v>
      </c>
      <c r="B7" s="126" t="s">
        <v>14</v>
      </c>
      <c r="C7" s="126" t="s">
        <v>9</v>
      </c>
      <c r="D7" s="126" t="s">
        <v>15</v>
      </c>
      <c r="E7" s="1" t="s">
        <v>7</v>
      </c>
      <c r="F7" s="126" t="s">
        <v>16</v>
      </c>
      <c r="G7" s="126" t="s">
        <v>17</v>
      </c>
      <c r="H7" s="126" t="s">
        <v>18</v>
      </c>
      <c r="I7" s="126" t="s">
        <v>10</v>
      </c>
      <c r="J7" s="78" t="s">
        <v>19</v>
      </c>
    </row>
    <row r="8" spans="1:10" ht="74.25" customHeight="1">
      <c r="A8" s="127">
        <v>226</v>
      </c>
      <c r="B8" s="166" t="s">
        <v>464</v>
      </c>
      <c r="C8" s="67" t="s">
        <v>476</v>
      </c>
      <c r="D8" s="67"/>
      <c r="E8" s="127">
        <v>1</v>
      </c>
      <c r="F8" s="65" t="s">
        <v>477</v>
      </c>
      <c r="G8" s="65" t="s">
        <v>478</v>
      </c>
      <c r="H8" s="93" t="s">
        <v>479</v>
      </c>
      <c r="I8" s="93" t="s">
        <v>431</v>
      </c>
      <c r="J8" s="43" t="s">
        <v>480</v>
      </c>
    </row>
    <row r="9" spans="1:10" ht="74.25" customHeight="1">
      <c r="A9" s="127">
        <v>226</v>
      </c>
      <c r="B9" s="166" t="s">
        <v>464</v>
      </c>
      <c r="C9" s="67" t="s">
        <v>465</v>
      </c>
      <c r="D9" s="67"/>
      <c r="E9" s="127">
        <v>2</v>
      </c>
      <c r="F9" s="65" t="s">
        <v>481</v>
      </c>
      <c r="G9" s="65" t="s">
        <v>482</v>
      </c>
      <c r="H9" s="93" t="s">
        <v>479</v>
      </c>
      <c r="I9" s="93" t="s">
        <v>431</v>
      </c>
      <c r="J9" s="43" t="s">
        <v>483</v>
      </c>
    </row>
    <row r="10" spans="1:10" ht="74.25" customHeight="1">
      <c r="A10" s="127">
        <v>226</v>
      </c>
      <c r="B10" s="166" t="s">
        <v>464</v>
      </c>
      <c r="C10" s="67" t="s">
        <v>465</v>
      </c>
      <c r="D10" s="67"/>
      <c r="E10" s="127">
        <v>3</v>
      </c>
      <c r="F10" s="65" t="s">
        <v>484</v>
      </c>
      <c r="G10" s="65" t="s">
        <v>485</v>
      </c>
      <c r="H10" s="93" t="s">
        <v>486</v>
      </c>
      <c r="I10" s="93" t="s">
        <v>431</v>
      </c>
      <c r="J10" s="43" t="s">
        <v>487</v>
      </c>
    </row>
    <row r="11" spans="1:10" ht="74.25" customHeight="1">
      <c r="A11" s="127">
        <v>226</v>
      </c>
      <c r="B11" s="166" t="s">
        <v>464</v>
      </c>
      <c r="C11" s="67" t="s">
        <v>465</v>
      </c>
      <c r="D11" s="67" t="s">
        <v>36</v>
      </c>
      <c r="E11" s="127">
        <v>4</v>
      </c>
      <c r="F11" s="65" t="s">
        <v>488</v>
      </c>
      <c r="G11" s="65" t="s">
        <v>489</v>
      </c>
      <c r="H11" s="93" t="s">
        <v>490</v>
      </c>
      <c r="I11" s="93" t="s">
        <v>431</v>
      </c>
      <c r="J11" s="43" t="s">
        <v>491</v>
      </c>
    </row>
    <row r="12" spans="1:10" ht="74.25" customHeight="1">
      <c r="A12" s="127">
        <v>226</v>
      </c>
      <c r="B12" s="166" t="s">
        <v>464</v>
      </c>
      <c r="C12" s="67" t="s">
        <v>465</v>
      </c>
      <c r="D12" s="67"/>
      <c r="E12" s="127">
        <v>5</v>
      </c>
      <c r="F12" s="65" t="s">
        <v>492</v>
      </c>
      <c r="G12" s="65" t="s">
        <v>493</v>
      </c>
      <c r="H12" s="93" t="s">
        <v>494</v>
      </c>
      <c r="I12" s="93" t="s">
        <v>431</v>
      </c>
      <c r="J12" s="43" t="s">
        <v>495</v>
      </c>
    </row>
    <row r="13" spans="1:10" ht="74.25" customHeight="1">
      <c r="A13" s="127">
        <v>226</v>
      </c>
      <c r="B13" s="166" t="s">
        <v>464</v>
      </c>
      <c r="C13" s="67" t="s">
        <v>465</v>
      </c>
      <c r="D13" s="67"/>
      <c r="E13" s="127">
        <v>6</v>
      </c>
      <c r="F13" s="65" t="s">
        <v>496</v>
      </c>
      <c r="G13" s="65" t="s">
        <v>497</v>
      </c>
      <c r="H13" s="93" t="s">
        <v>498</v>
      </c>
      <c r="I13" s="93" t="s">
        <v>431</v>
      </c>
      <c r="J13" s="43" t="s">
        <v>499</v>
      </c>
    </row>
    <row r="14" spans="1:10" ht="74.25" customHeight="1">
      <c r="A14" s="127">
        <v>226</v>
      </c>
      <c r="B14" s="166" t="s">
        <v>464</v>
      </c>
      <c r="C14" s="67" t="s">
        <v>465</v>
      </c>
      <c r="D14" s="67"/>
      <c r="E14" s="127">
        <v>7</v>
      </c>
      <c r="F14" s="65" t="s">
        <v>500</v>
      </c>
      <c r="G14" s="65" t="s">
        <v>501</v>
      </c>
      <c r="H14" s="93" t="s">
        <v>502</v>
      </c>
      <c r="I14" s="93" t="s">
        <v>431</v>
      </c>
      <c r="J14" s="43" t="s">
        <v>503</v>
      </c>
    </row>
    <row r="15" spans="1:10" ht="74.25" customHeight="1">
      <c r="A15" s="127">
        <v>226</v>
      </c>
      <c r="B15" s="166" t="s">
        <v>464</v>
      </c>
      <c r="C15" s="67" t="s">
        <v>465</v>
      </c>
      <c r="D15" s="67"/>
      <c r="E15" s="127">
        <v>8</v>
      </c>
      <c r="F15" s="65" t="s">
        <v>504</v>
      </c>
      <c r="G15" s="65" t="s">
        <v>505</v>
      </c>
      <c r="H15" s="93" t="s">
        <v>506</v>
      </c>
      <c r="I15" s="93" t="s">
        <v>431</v>
      </c>
      <c r="J15" s="43" t="s">
        <v>507</v>
      </c>
    </row>
    <row r="16" spans="1:10" ht="74.25" customHeight="1">
      <c r="A16" s="127">
        <v>226</v>
      </c>
      <c r="B16" s="166" t="s">
        <v>464</v>
      </c>
      <c r="C16" s="67" t="s">
        <v>465</v>
      </c>
      <c r="D16" s="67"/>
      <c r="E16" s="127">
        <v>9</v>
      </c>
      <c r="F16" s="65" t="s">
        <v>508</v>
      </c>
      <c r="G16" s="65" t="s">
        <v>509</v>
      </c>
      <c r="H16" s="93" t="s">
        <v>510</v>
      </c>
      <c r="I16" s="93" t="s">
        <v>431</v>
      </c>
      <c r="J16" s="43" t="s">
        <v>511</v>
      </c>
    </row>
    <row r="17" spans="1:10" ht="74.25" customHeight="1">
      <c r="A17" s="127">
        <v>227</v>
      </c>
      <c r="B17" s="166" t="s">
        <v>611</v>
      </c>
      <c r="C17" s="67" t="s">
        <v>618</v>
      </c>
      <c r="D17" s="67" t="s">
        <v>613</v>
      </c>
      <c r="E17" s="127">
        <v>1</v>
      </c>
      <c r="F17" s="65" t="s">
        <v>619</v>
      </c>
      <c r="G17" s="65" t="s">
        <v>620</v>
      </c>
      <c r="H17" s="93" t="s">
        <v>621</v>
      </c>
      <c r="I17" s="93" t="s">
        <v>622</v>
      </c>
      <c r="J17" s="43" t="s">
        <v>623</v>
      </c>
    </row>
    <row r="18" spans="1:10" ht="74.25" customHeight="1">
      <c r="A18" s="127">
        <v>227</v>
      </c>
      <c r="B18" s="166" t="s">
        <v>611</v>
      </c>
      <c r="C18" s="67" t="s">
        <v>618</v>
      </c>
      <c r="D18" s="67" t="s">
        <v>613</v>
      </c>
      <c r="E18" s="127">
        <v>2</v>
      </c>
      <c r="F18" s="65" t="s">
        <v>624</v>
      </c>
      <c r="G18" s="65" t="s">
        <v>625</v>
      </c>
      <c r="H18" s="93" t="s">
        <v>626</v>
      </c>
      <c r="I18" s="93" t="s">
        <v>622</v>
      </c>
      <c r="J18" s="43" t="s">
        <v>623</v>
      </c>
    </row>
    <row r="19" spans="1:10" ht="74.25" customHeight="1">
      <c r="A19" s="127">
        <v>227</v>
      </c>
      <c r="B19" s="166" t="s">
        <v>611</v>
      </c>
      <c r="C19" s="67" t="s">
        <v>618</v>
      </c>
      <c r="D19" s="67" t="s">
        <v>613</v>
      </c>
      <c r="E19" s="127">
        <v>3</v>
      </c>
      <c r="F19" s="65" t="s">
        <v>627</v>
      </c>
      <c r="G19" s="65" t="s">
        <v>628</v>
      </c>
      <c r="H19" s="93" t="s">
        <v>629</v>
      </c>
      <c r="I19" s="93" t="s">
        <v>622</v>
      </c>
      <c r="J19" s="43" t="s">
        <v>630</v>
      </c>
    </row>
    <row r="20" spans="1:10" ht="74.25" customHeight="1" thickBot="1">
      <c r="A20" s="127">
        <v>227</v>
      </c>
      <c r="B20" s="166" t="s">
        <v>611</v>
      </c>
      <c r="C20" s="67" t="s">
        <v>618</v>
      </c>
      <c r="D20" s="67" t="s">
        <v>613</v>
      </c>
      <c r="E20" s="127">
        <v>4</v>
      </c>
      <c r="F20" s="65" t="s">
        <v>631</v>
      </c>
      <c r="G20" s="65" t="s">
        <v>632</v>
      </c>
      <c r="H20" s="93" t="s">
        <v>633</v>
      </c>
      <c r="I20" s="93" t="s">
        <v>622</v>
      </c>
      <c r="J20" s="43" t="s">
        <v>623</v>
      </c>
    </row>
    <row r="21" spans="1:10" ht="74.25" customHeight="1" thickTop="1">
      <c r="A21" s="194">
        <v>231</v>
      </c>
      <c r="B21" s="179" t="s">
        <v>2974</v>
      </c>
      <c r="C21" s="181" t="s">
        <v>2975</v>
      </c>
      <c r="D21" s="181"/>
      <c r="E21" s="194">
        <v>1</v>
      </c>
      <c r="F21" s="180" t="s">
        <v>2703</v>
      </c>
      <c r="G21" s="180" t="s">
        <v>2704</v>
      </c>
      <c r="H21" s="196" t="s">
        <v>2986</v>
      </c>
      <c r="I21" s="195" t="s">
        <v>622</v>
      </c>
      <c r="J21" s="178" t="s">
        <v>2705</v>
      </c>
    </row>
    <row r="22" spans="1:10" ht="74.25" customHeight="1">
      <c r="A22" s="127">
        <v>255</v>
      </c>
      <c r="B22" s="166" t="s">
        <v>571</v>
      </c>
      <c r="C22" s="67" t="s">
        <v>359</v>
      </c>
      <c r="D22" s="67" t="s">
        <v>401</v>
      </c>
      <c r="E22" s="127">
        <v>1</v>
      </c>
      <c r="F22" s="65" t="s">
        <v>572</v>
      </c>
      <c r="G22" s="65" t="s">
        <v>573</v>
      </c>
      <c r="H22" s="93" t="s">
        <v>574</v>
      </c>
      <c r="I22" s="93" t="s">
        <v>575</v>
      </c>
      <c r="J22" s="43" t="s">
        <v>576</v>
      </c>
    </row>
    <row r="23" spans="1:10" ht="74.25" customHeight="1">
      <c r="A23" s="127">
        <v>263</v>
      </c>
      <c r="B23" s="166" t="s">
        <v>109</v>
      </c>
      <c r="C23" s="67" t="s">
        <v>1900</v>
      </c>
      <c r="D23" s="67" t="s">
        <v>2570</v>
      </c>
      <c r="E23" s="127">
        <v>1</v>
      </c>
      <c r="F23" s="65" t="s">
        <v>2571</v>
      </c>
      <c r="G23" s="65" t="s">
        <v>243</v>
      </c>
      <c r="H23" s="93" t="s">
        <v>2572</v>
      </c>
      <c r="I23" s="93" t="s">
        <v>622</v>
      </c>
      <c r="J23" s="43" t="s">
        <v>2573</v>
      </c>
    </row>
    <row r="24" spans="1:10" ht="74.25" customHeight="1">
      <c r="A24" s="127">
        <v>264</v>
      </c>
      <c r="B24" s="166" t="s">
        <v>56</v>
      </c>
      <c r="C24" s="67" t="s">
        <v>1473</v>
      </c>
      <c r="D24" s="67" t="s">
        <v>113</v>
      </c>
      <c r="E24" s="127">
        <v>1</v>
      </c>
      <c r="F24" s="65" t="s">
        <v>1564</v>
      </c>
      <c r="G24" s="65" t="s">
        <v>1565</v>
      </c>
      <c r="H24" s="93" t="s">
        <v>1566</v>
      </c>
      <c r="I24" s="93" t="s">
        <v>1567</v>
      </c>
      <c r="J24" s="43" t="s">
        <v>1568</v>
      </c>
    </row>
    <row r="25" spans="1:10" ht="74.25" customHeight="1">
      <c r="A25" s="127">
        <v>264</v>
      </c>
      <c r="B25" s="166" t="s">
        <v>56</v>
      </c>
      <c r="C25" s="67" t="s">
        <v>1473</v>
      </c>
      <c r="D25" s="67" t="s">
        <v>1569</v>
      </c>
      <c r="E25" s="127">
        <v>2</v>
      </c>
      <c r="F25" s="65" t="s">
        <v>1570</v>
      </c>
      <c r="G25" s="65" t="s">
        <v>1571</v>
      </c>
      <c r="H25" s="93" t="s">
        <v>1572</v>
      </c>
      <c r="I25" s="93" t="s">
        <v>1573</v>
      </c>
      <c r="J25" s="43" t="s">
        <v>1574</v>
      </c>
    </row>
    <row r="26" spans="1:10" ht="74.25" customHeight="1">
      <c r="A26" s="127">
        <v>264</v>
      </c>
      <c r="B26" s="166" t="s">
        <v>56</v>
      </c>
      <c r="C26" s="67" t="s">
        <v>1473</v>
      </c>
      <c r="D26" s="67" t="s">
        <v>1575</v>
      </c>
      <c r="E26" s="127">
        <v>3</v>
      </c>
      <c r="F26" s="65" t="s">
        <v>1570</v>
      </c>
      <c r="G26" s="65" t="s">
        <v>1571</v>
      </c>
      <c r="H26" s="93" t="s">
        <v>1572</v>
      </c>
      <c r="I26" s="93" t="s">
        <v>1573</v>
      </c>
      <c r="J26" s="43" t="s">
        <v>1576</v>
      </c>
    </row>
    <row r="27" spans="1:10" ht="74.25" customHeight="1">
      <c r="A27" s="127">
        <v>264</v>
      </c>
      <c r="B27" s="166" t="s">
        <v>56</v>
      </c>
      <c r="C27" s="67" t="s">
        <v>1473</v>
      </c>
      <c r="D27" s="67" t="s">
        <v>1575</v>
      </c>
      <c r="E27" s="127">
        <v>4</v>
      </c>
      <c r="F27" s="65" t="s">
        <v>1577</v>
      </c>
      <c r="G27" s="65" t="s">
        <v>1578</v>
      </c>
      <c r="H27" s="93" t="s">
        <v>1579</v>
      </c>
      <c r="I27" s="93" t="s">
        <v>1573</v>
      </c>
      <c r="J27" s="43" t="s">
        <v>1576</v>
      </c>
    </row>
    <row r="28" spans="1:10" ht="74.25" customHeight="1">
      <c r="A28" s="127">
        <v>264</v>
      </c>
      <c r="B28" s="166" t="s">
        <v>56</v>
      </c>
      <c r="C28" s="67" t="s">
        <v>1473</v>
      </c>
      <c r="D28" s="67" t="s">
        <v>1569</v>
      </c>
      <c r="E28" s="127">
        <v>5</v>
      </c>
      <c r="F28" s="65" t="s">
        <v>1580</v>
      </c>
      <c r="G28" s="65" t="s">
        <v>1581</v>
      </c>
      <c r="H28" s="93" t="s">
        <v>1582</v>
      </c>
      <c r="I28" s="93" t="s">
        <v>1573</v>
      </c>
      <c r="J28" s="43" t="s">
        <v>1576</v>
      </c>
    </row>
    <row r="29" spans="1:10" ht="74.25" customHeight="1">
      <c r="A29" s="127">
        <v>264</v>
      </c>
      <c r="B29" s="166" t="s">
        <v>56</v>
      </c>
      <c r="C29" s="67" t="s">
        <v>1473</v>
      </c>
      <c r="D29" s="67" t="s">
        <v>1569</v>
      </c>
      <c r="E29" s="127">
        <v>6</v>
      </c>
      <c r="F29" s="65" t="s">
        <v>1583</v>
      </c>
      <c r="G29" s="65" t="s">
        <v>1584</v>
      </c>
      <c r="H29" s="93" t="s">
        <v>1585</v>
      </c>
      <c r="I29" s="93" t="s">
        <v>1573</v>
      </c>
      <c r="J29" s="43" t="s">
        <v>1586</v>
      </c>
    </row>
    <row r="30" spans="1:10" ht="74.25" customHeight="1">
      <c r="A30" s="127">
        <v>264</v>
      </c>
      <c r="B30" s="166" t="s">
        <v>56</v>
      </c>
      <c r="C30" s="67" t="s">
        <v>1473</v>
      </c>
      <c r="D30" s="67" t="s">
        <v>1587</v>
      </c>
      <c r="E30" s="127">
        <v>7</v>
      </c>
      <c r="F30" s="65" t="s">
        <v>1580</v>
      </c>
      <c r="G30" s="65" t="s">
        <v>1581</v>
      </c>
      <c r="H30" s="93" t="s">
        <v>1582</v>
      </c>
      <c r="I30" s="93" t="s">
        <v>1573</v>
      </c>
      <c r="J30" s="43" t="s">
        <v>1586</v>
      </c>
    </row>
    <row r="31" spans="1:10" ht="74.25" customHeight="1">
      <c r="A31" s="127">
        <v>264</v>
      </c>
      <c r="B31" s="166" t="s">
        <v>56</v>
      </c>
      <c r="C31" s="67" t="s">
        <v>1473</v>
      </c>
      <c r="D31" s="67" t="s">
        <v>1569</v>
      </c>
      <c r="E31" s="127">
        <v>8</v>
      </c>
      <c r="F31" s="65" t="s">
        <v>1570</v>
      </c>
      <c r="G31" s="65" t="s">
        <v>1571</v>
      </c>
      <c r="H31" s="93" t="s">
        <v>1572</v>
      </c>
      <c r="I31" s="93" t="s">
        <v>1573</v>
      </c>
      <c r="J31" s="43" t="s">
        <v>1588</v>
      </c>
    </row>
    <row r="32" spans="1:10" ht="74.25" customHeight="1">
      <c r="A32" s="127">
        <v>264</v>
      </c>
      <c r="B32" s="166" t="s">
        <v>56</v>
      </c>
      <c r="C32" s="67" t="s">
        <v>1473</v>
      </c>
      <c r="D32" s="67" t="s">
        <v>1569</v>
      </c>
      <c r="E32" s="127">
        <v>9</v>
      </c>
      <c r="F32" s="65" t="s">
        <v>1570</v>
      </c>
      <c r="G32" s="65" t="s">
        <v>1571</v>
      </c>
      <c r="H32" s="93" t="s">
        <v>1572</v>
      </c>
      <c r="I32" s="93" t="s">
        <v>1573</v>
      </c>
      <c r="J32" s="43" t="s">
        <v>1589</v>
      </c>
    </row>
    <row r="33" spans="1:10" ht="74.25" customHeight="1">
      <c r="A33" s="127">
        <v>264</v>
      </c>
      <c r="B33" s="166" t="s">
        <v>56</v>
      </c>
      <c r="C33" s="67" t="s">
        <v>1473</v>
      </c>
      <c r="D33" s="67" t="s">
        <v>1569</v>
      </c>
      <c r="E33" s="127">
        <v>10</v>
      </c>
      <c r="F33" s="65" t="s">
        <v>1590</v>
      </c>
      <c r="G33" s="65" t="s">
        <v>1591</v>
      </c>
      <c r="H33" s="93" t="s">
        <v>1592</v>
      </c>
      <c r="I33" s="93" t="s">
        <v>1573</v>
      </c>
      <c r="J33" s="43" t="s">
        <v>1588</v>
      </c>
    </row>
    <row r="34" spans="1:10" ht="74.25" customHeight="1">
      <c r="A34" s="127">
        <v>264</v>
      </c>
      <c r="B34" s="166" t="s">
        <v>56</v>
      </c>
      <c r="C34" s="67" t="s">
        <v>583</v>
      </c>
      <c r="D34" s="67" t="s">
        <v>1593</v>
      </c>
      <c r="E34" s="127">
        <v>11</v>
      </c>
      <c r="F34" s="65" t="s">
        <v>1594</v>
      </c>
      <c r="G34" s="65" t="s">
        <v>1595</v>
      </c>
      <c r="H34" s="93" t="s">
        <v>1579</v>
      </c>
      <c r="I34" s="93" t="s">
        <v>1573</v>
      </c>
      <c r="J34" s="43" t="s">
        <v>1574</v>
      </c>
    </row>
    <row r="35" spans="1:10" ht="74.25" customHeight="1">
      <c r="A35" s="127">
        <v>264</v>
      </c>
      <c r="B35" s="166" t="s">
        <v>56</v>
      </c>
      <c r="C35" s="67" t="s">
        <v>583</v>
      </c>
      <c r="D35" s="67" t="s">
        <v>1593</v>
      </c>
      <c r="E35" s="127">
        <v>12</v>
      </c>
      <c r="F35" s="65" t="s">
        <v>1596</v>
      </c>
      <c r="G35" s="65" t="s">
        <v>505</v>
      </c>
      <c r="H35" s="93" t="s">
        <v>1597</v>
      </c>
      <c r="I35" s="93" t="s">
        <v>1573</v>
      </c>
      <c r="J35" s="43" t="s">
        <v>1598</v>
      </c>
    </row>
    <row r="36" spans="1:10" ht="74.25" customHeight="1">
      <c r="A36" s="127">
        <v>264</v>
      </c>
      <c r="B36" s="166" t="s">
        <v>56</v>
      </c>
      <c r="C36" s="67" t="s">
        <v>583</v>
      </c>
      <c r="D36" s="67" t="s">
        <v>1593</v>
      </c>
      <c r="E36" s="127">
        <v>13</v>
      </c>
      <c r="F36" s="65" t="s">
        <v>1599</v>
      </c>
      <c r="G36" s="65" t="s">
        <v>1600</v>
      </c>
      <c r="H36" s="93" t="s">
        <v>1601</v>
      </c>
      <c r="I36" s="93" t="s">
        <v>1573</v>
      </c>
      <c r="J36" s="43" t="s">
        <v>1602</v>
      </c>
    </row>
    <row r="37" spans="1:10" ht="74.25" customHeight="1">
      <c r="A37" s="127">
        <v>266</v>
      </c>
      <c r="B37" s="166" t="s">
        <v>116</v>
      </c>
      <c r="C37" s="67" t="s">
        <v>583</v>
      </c>
      <c r="D37" s="67" t="s">
        <v>1697</v>
      </c>
      <c r="E37" s="127">
        <v>1</v>
      </c>
      <c r="F37" s="65" t="s">
        <v>1577</v>
      </c>
      <c r="G37" s="65" t="s">
        <v>1578</v>
      </c>
      <c r="H37" s="93" t="s">
        <v>1579</v>
      </c>
      <c r="I37" s="93" t="s">
        <v>1573</v>
      </c>
      <c r="J37" s="43" t="s">
        <v>1576</v>
      </c>
    </row>
    <row r="38" spans="1:10" ht="74.25" customHeight="1">
      <c r="A38" s="127">
        <v>266</v>
      </c>
      <c r="B38" s="166" t="s">
        <v>116</v>
      </c>
      <c r="C38" s="67" t="s">
        <v>583</v>
      </c>
      <c r="D38" s="67" t="s">
        <v>1697</v>
      </c>
      <c r="E38" s="127">
        <v>2</v>
      </c>
      <c r="F38" s="65" t="s">
        <v>1580</v>
      </c>
      <c r="G38" s="65" t="s">
        <v>1581</v>
      </c>
      <c r="H38" s="93" t="s">
        <v>1582</v>
      </c>
      <c r="I38" s="93" t="s">
        <v>1573</v>
      </c>
      <c r="J38" s="43" t="s">
        <v>1576</v>
      </c>
    </row>
    <row r="39" spans="1:10" ht="74.25" customHeight="1">
      <c r="A39" s="127">
        <v>266</v>
      </c>
      <c r="B39" s="166" t="s">
        <v>116</v>
      </c>
      <c r="C39" s="67" t="s">
        <v>583</v>
      </c>
      <c r="D39" s="67" t="s">
        <v>1697</v>
      </c>
      <c r="E39" s="127">
        <v>3</v>
      </c>
      <c r="F39" s="65" t="s">
        <v>1594</v>
      </c>
      <c r="G39" s="65" t="s">
        <v>1595</v>
      </c>
      <c r="H39" s="93" t="s">
        <v>1579</v>
      </c>
      <c r="I39" s="93" t="s">
        <v>1573</v>
      </c>
      <c r="J39" s="43" t="s">
        <v>1574</v>
      </c>
    </row>
    <row r="40" spans="1:10" ht="74.25" customHeight="1">
      <c r="A40" s="127">
        <v>266</v>
      </c>
      <c r="B40" s="166" t="s">
        <v>116</v>
      </c>
      <c r="C40" s="67" t="s">
        <v>583</v>
      </c>
      <c r="D40" s="67" t="s">
        <v>1697</v>
      </c>
      <c r="E40" s="127">
        <v>4</v>
      </c>
      <c r="F40" s="65" t="s">
        <v>1570</v>
      </c>
      <c r="G40" s="65" t="s">
        <v>1571</v>
      </c>
      <c r="H40" s="93" t="s">
        <v>1572</v>
      </c>
      <c r="I40" s="93" t="s">
        <v>1573</v>
      </c>
      <c r="J40" s="43" t="s">
        <v>1574</v>
      </c>
    </row>
    <row r="41" spans="1:10" ht="74.25" customHeight="1">
      <c r="A41" s="127">
        <v>266</v>
      </c>
      <c r="B41" s="166" t="s">
        <v>116</v>
      </c>
      <c r="C41" s="67" t="s">
        <v>583</v>
      </c>
      <c r="D41" s="67" t="s">
        <v>1697</v>
      </c>
      <c r="E41" s="127">
        <v>5</v>
      </c>
      <c r="F41" s="65" t="s">
        <v>1570</v>
      </c>
      <c r="G41" s="65" t="s">
        <v>1571</v>
      </c>
      <c r="H41" s="93" t="s">
        <v>1572</v>
      </c>
      <c r="I41" s="93" t="s">
        <v>1573</v>
      </c>
      <c r="J41" s="43" t="s">
        <v>1576</v>
      </c>
    </row>
    <row r="42" spans="1:10" ht="74.25" customHeight="1">
      <c r="A42" s="127">
        <v>266</v>
      </c>
      <c r="B42" s="166" t="s">
        <v>116</v>
      </c>
      <c r="C42" s="67" t="s">
        <v>583</v>
      </c>
      <c r="D42" s="67" t="s">
        <v>1697</v>
      </c>
      <c r="E42" s="127">
        <v>6</v>
      </c>
      <c r="F42" s="65" t="s">
        <v>1583</v>
      </c>
      <c r="G42" s="65" t="s">
        <v>1584</v>
      </c>
      <c r="H42" s="93" t="s">
        <v>1585</v>
      </c>
      <c r="I42" s="93" t="s">
        <v>1573</v>
      </c>
      <c r="J42" s="43" t="s">
        <v>1586</v>
      </c>
    </row>
    <row r="43" spans="1:10" ht="74.25" customHeight="1">
      <c r="A43" s="127">
        <v>266</v>
      </c>
      <c r="B43" s="166" t="s">
        <v>116</v>
      </c>
      <c r="C43" s="67" t="s">
        <v>583</v>
      </c>
      <c r="D43" s="67" t="s">
        <v>1697</v>
      </c>
      <c r="E43" s="127">
        <v>7</v>
      </c>
      <c r="F43" s="65" t="s">
        <v>1570</v>
      </c>
      <c r="G43" s="65" t="s">
        <v>1571</v>
      </c>
      <c r="H43" s="93" t="s">
        <v>1572</v>
      </c>
      <c r="I43" s="93" t="s">
        <v>1573</v>
      </c>
      <c r="J43" s="43" t="s">
        <v>1698</v>
      </c>
    </row>
    <row r="44" spans="1:10" ht="74.25" customHeight="1">
      <c r="A44" s="127">
        <v>266</v>
      </c>
      <c r="B44" s="166" t="s">
        <v>116</v>
      </c>
      <c r="C44" s="67" t="s">
        <v>583</v>
      </c>
      <c r="D44" s="67" t="s">
        <v>1697</v>
      </c>
      <c r="E44" s="127">
        <v>8</v>
      </c>
      <c r="F44" s="65" t="s">
        <v>1596</v>
      </c>
      <c r="G44" s="65" t="s">
        <v>505</v>
      </c>
      <c r="H44" s="93" t="s">
        <v>1597</v>
      </c>
      <c r="I44" s="93" t="s">
        <v>1573</v>
      </c>
      <c r="J44" s="43" t="s">
        <v>1598</v>
      </c>
    </row>
    <row r="45" spans="1:10" ht="74.25" customHeight="1">
      <c r="A45" s="127">
        <v>266</v>
      </c>
      <c r="B45" s="166" t="s">
        <v>116</v>
      </c>
      <c r="C45" s="67" t="s">
        <v>583</v>
      </c>
      <c r="D45" s="67" t="s">
        <v>1697</v>
      </c>
      <c r="E45" s="127">
        <v>9</v>
      </c>
      <c r="F45" s="65" t="s">
        <v>1580</v>
      </c>
      <c r="G45" s="65" t="s">
        <v>1581</v>
      </c>
      <c r="H45" s="93" t="s">
        <v>1582</v>
      </c>
      <c r="I45" s="93" t="s">
        <v>1573</v>
      </c>
      <c r="J45" s="43" t="s">
        <v>1586</v>
      </c>
    </row>
    <row r="46" spans="1:10" ht="74.25" customHeight="1">
      <c r="A46" s="127">
        <v>266</v>
      </c>
      <c r="B46" s="166" t="s">
        <v>116</v>
      </c>
      <c r="C46" s="67" t="s">
        <v>583</v>
      </c>
      <c r="D46" s="67" t="s">
        <v>1697</v>
      </c>
      <c r="E46" s="127">
        <v>10</v>
      </c>
      <c r="F46" s="65" t="s">
        <v>1599</v>
      </c>
      <c r="G46" s="65" t="s">
        <v>1600</v>
      </c>
      <c r="H46" s="93" t="s">
        <v>1601</v>
      </c>
      <c r="I46" s="93" t="s">
        <v>1573</v>
      </c>
      <c r="J46" s="43" t="s">
        <v>1602</v>
      </c>
    </row>
    <row r="47" spans="1:10" ht="74.25" customHeight="1">
      <c r="A47" s="127">
        <v>268</v>
      </c>
      <c r="B47" s="166" t="s">
        <v>2707</v>
      </c>
      <c r="C47" s="67" t="s">
        <v>2708</v>
      </c>
      <c r="D47" s="67" t="s">
        <v>2715</v>
      </c>
      <c r="E47" s="127">
        <v>1</v>
      </c>
      <c r="F47" s="65" t="s">
        <v>933</v>
      </c>
      <c r="G47" s="65" t="s">
        <v>2716</v>
      </c>
      <c r="H47" s="93" t="s">
        <v>2717</v>
      </c>
      <c r="I47" s="93" t="s">
        <v>2718</v>
      </c>
      <c r="J47" s="43" t="s">
        <v>937</v>
      </c>
    </row>
    <row r="48" spans="1:10" ht="74.25" customHeight="1">
      <c r="A48" s="127">
        <v>273</v>
      </c>
      <c r="B48" s="166" t="s">
        <v>131</v>
      </c>
      <c r="C48" s="67" t="s">
        <v>1919</v>
      </c>
      <c r="D48" s="67" t="s">
        <v>58</v>
      </c>
      <c r="E48" s="127">
        <v>1</v>
      </c>
      <c r="F48" s="65" t="s">
        <v>1920</v>
      </c>
      <c r="G48" s="65" t="s">
        <v>1921</v>
      </c>
      <c r="H48" s="93" t="s">
        <v>1922</v>
      </c>
      <c r="I48" s="93" t="s">
        <v>1923</v>
      </c>
      <c r="J48" s="43" t="s">
        <v>1924</v>
      </c>
    </row>
    <row r="49" spans="1:10" ht="74.25" customHeight="1">
      <c r="A49" s="127">
        <v>273</v>
      </c>
      <c r="B49" s="166" t="s">
        <v>131</v>
      </c>
      <c r="C49" s="67" t="s">
        <v>1919</v>
      </c>
      <c r="D49" s="67" t="s">
        <v>58</v>
      </c>
      <c r="E49" s="127">
        <v>2</v>
      </c>
      <c r="F49" s="65" t="s">
        <v>1925</v>
      </c>
      <c r="G49" s="65" t="s">
        <v>1926</v>
      </c>
      <c r="H49" s="93" t="s">
        <v>1922</v>
      </c>
      <c r="I49" s="93" t="s">
        <v>1923</v>
      </c>
      <c r="J49" s="43" t="s">
        <v>1924</v>
      </c>
    </row>
    <row r="50" spans="1:10" ht="216" customHeight="1">
      <c r="A50" s="127">
        <v>279</v>
      </c>
      <c r="B50" s="166" t="s">
        <v>2706</v>
      </c>
      <c r="C50" s="67" t="s">
        <v>231</v>
      </c>
      <c r="D50" s="67" t="s">
        <v>232</v>
      </c>
      <c r="E50" s="127">
        <v>1</v>
      </c>
      <c r="F50" s="65" t="s">
        <v>233</v>
      </c>
      <c r="G50" s="65" t="s">
        <v>234</v>
      </c>
      <c r="H50" s="93" t="s">
        <v>235</v>
      </c>
      <c r="I50" s="93" t="s">
        <v>236</v>
      </c>
      <c r="J50" s="43" t="s">
        <v>2737</v>
      </c>
    </row>
    <row r="51" spans="1:10" ht="74.25" customHeight="1">
      <c r="A51" s="127">
        <v>280</v>
      </c>
      <c r="B51" s="166" t="s">
        <v>1279</v>
      </c>
      <c r="C51" s="67" t="s">
        <v>866</v>
      </c>
      <c r="D51" s="67" t="s">
        <v>1280</v>
      </c>
      <c r="E51" s="127">
        <v>1</v>
      </c>
      <c r="F51" s="65" t="s">
        <v>1290</v>
      </c>
      <c r="G51" s="65" t="s">
        <v>1291</v>
      </c>
      <c r="H51" s="93" t="s">
        <v>1292</v>
      </c>
      <c r="I51" s="93" t="s">
        <v>244</v>
      </c>
      <c r="J51" s="43" t="s">
        <v>1293</v>
      </c>
    </row>
    <row r="52" spans="1:10" ht="74.25" customHeight="1">
      <c r="A52" s="127">
        <v>280</v>
      </c>
      <c r="B52" s="166" t="s">
        <v>1279</v>
      </c>
      <c r="C52" s="67" t="s">
        <v>866</v>
      </c>
      <c r="D52" s="67" t="s">
        <v>1280</v>
      </c>
      <c r="E52" s="127">
        <v>2</v>
      </c>
      <c r="F52" s="65" t="s">
        <v>1294</v>
      </c>
      <c r="G52" s="65" t="s">
        <v>1295</v>
      </c>
      <c r="H52" s="93" t="s">
        <v>1296</v>
      </c>
      <c r="I52" s="93" t="s">
        <v>244</v>
      </c>
      <c r="J52" s="43" t="s">
        <v>1293</v>
      </c>
    </row>
    <row r="53" spans="1:10" ht="74.25" customHeight="1">
      <c r="A53" s="127">
        <v>280</v>
      </c>
      <c r="B53" s="166" t="s">
        <v>1279</v>
      </c>
      <c r="C53" s="67" t="s">
        <v>866</v>
      </c>
      <c r="D53" s="67" t="s">
        <v>1280</v>
      </c>
      <c r="E53" s="127">
        <v>3</v>
      </c>
      <c r="F53" s="65" t="s">
        <v>1297</v>
      </c>
      <c r="G53" s="65" t="s">
        <v>1298</v>
      </c>
      <c r="H53" s="93" t="s">
        <v>1299</v>
      </c>
      <c r="I53" s="93" t="s">
        <v>244</v>
      </c>
      <c r="J53" s="43" t="s">
        <v>1300</v>
      </c>
    </row>
    <row r="54" spans="1:10" ht="74.25" customHeight="1">
      <c r="A54" s="127">
        <v>280</v>
      </c>
      <c r="B54" s="166" t="s">
        <v>1279</v>
      </c>
      <c r="C54" s="67" t="s">
        <v>866</v>
      </c>
      <c r="D54" s="67" t="s">
        <v>1280</v>
      </c>
      <c r="E54" s="127">
        <v>4</v>
      </c>
      <c r="F54" s="65" t="s">
        <v>1301</v>
      </c>
      <c r="G54" s="65" t="s">
        <v>1302</v>
      </c>
      <c r="H54" s="93" t="s">
        <v>1303</v>
      </c>
      <c r="I54" s="93" t="s">
        <v>244</v>
      </c>
      <c r="J54" s="43" t="s">
        <v>1304</v>
      </c>
    </row>
    <row r="55" spans="1:10" ht="74.25" customHeight="1">
      <c r="A55" s="127">
        <v>280</v>
      </c>
      <c r="B55" s="166" t="s">
        <v>1279</v>
      </c>
      <c r="C55" s="67" t="s">
        <v>866</v>
      </c>
      <c r="D55" s="67" t="s">
        <v>1280</v>
      </c>
      <c r="E55" s="127">
        <v>5</v>
      </c>
      <c r="F55" s="65" t="s">
        <v>1305</v>
      </c>
      <c r="G55" s="65" t="s">
        <v>1306</v>
      </c>
      <c r="H55" s="93" t="s">
        <v>1307</v>
      </c>
      <c r="I55" s="93" t="s">
        <v>244</v>
      </c>
      <c r="J55" s="43" t="s">
        <v>1308</v>
      </c>
    </row>
    <row r="56" spans="1:10" ht="74.25" customHeight="1">
      <c r="A56" s="127">
        <v>280</v>
      </c>
      <c r="B56" s="166" t="s">
        <v>1279</v>
      </c>
      <c r="C56" s="67" t="s">
        <v>866</v>
      </c>
      <c r="D56" s="67" t="s">
        <v>1280</v>
      </c>
      <c r="E56" s="127">
        <v>6</v>
      </c>
      <c r="F56" s="65" t="s">
        <v>1309</v>
      </c>
      <c r="G56" s="65" t="s">
        <v>1310</v>
      </c>
      <c r="H56" s="93" t="s">
        <v>1307</v>
      </c>
      <c r="I56" s="93" t="s">
        <v>244</v>
      </c>
      <c r="J56" s="43" t="s">
        <v>1308</v>
      </c>
    </row>
    <row r="57" spans="1:10" ht="74.25" customHeight="1">
      <c r="A57" s="127">
        <v>280</v>
      </c>
      <c r="B57" s="166" t="s">
        <v>1279</v>
      </c>
      <c r="C57" s="67" t="s">
        <v>866</v>
      </c>
      <c r="D57" s="67" t="s">
        <v>1280</v>
      </c>
      <c r="E57" s="127">
        <v>7</v>
      </c>
      <c r="F57" s="65" t="s">
        <v>1311</v>
      </c>
      <c r="G57" s="65" t="s">
        <v>1312</v>
      </c>
      <c r="H57" s="93" t="s">
        <v>1307</v>
      </c>
      <c r="I57" s="93" t="s">
        <v>244</v>
      </c>
      <c r="J57" s="43" t="s">
        <v>1308</v>
      </c>
    </row>
    <row r="58" spans="1:10" ht="74.25" customHeight="1">
      <c r="A58" s="127">
        <v>280</v>
      </c>
      <c r="B58" s="166" t="s">
        <v>1279</v>
      </c>
      <c r="C58" s="67" t="s">
        <v>866</v>
      </c>
      <c r="D58" s="67" t="s">
        <v>1280</v>
      </c>
      <c r="E58" s="127">
        <v>8</v>
      </c>
      <c r="F58" s="65" t="s">
        <v>1313</v>
      </c>
      <c r="G58" s="65" t="s">
        <v>1314</v>
      </c>
      <c r="H58" s="93" t="s">
        <v>1307</v>
      </c>
      <c r="I58" s="93" t="s">
        <v>244</v>
      </c>
      <c r="J58" s="43" t="s">
        <v>1308</v>
      </c>
    </row>
    <row r="59" spans="1:10" ht="74.25" customHeight="1">
      <c r="A59" s="127">
        <v>280</v>
      </c>
      <c r="B59" s="166" t="s">
        <v>1279</v>
      </c>
      <c r="C59" s="67" t="s">
        <v>866</v>
      </c>
      <c r="D59" s="67" t="s">
        <v>1280</v>
      </c>
      <c r="E59" s="127">
        <v>9</v>
      </c>
      <c r="F59" s="65" t="s">
        <v>1315</v>
      </c>
      <c r="G59" s="65" t="s">
        <v>1316</v>
      </c>
      <c r="H59" s="93" t="s">
        <v>1307</v>
      </c>
      <c r="I59" s="93" t="s">
        <v>244</v>
      </c>
      <c r="J59" s="43" t="s">
        <v>1308</v>
      </c>
    </row>
    <row r="60" spans="1:10" ht="74.25" customHeight="1">
      <c r="A60" s="127">
        <v>280</v>
      </c>
      <c r="B60" s="166" t="s">
        <v>1279</v>
      </c>
      <c r="C60" s="67" t="s">
        <v>866</v>
      </c>
      <c r="D60" s="67" t="s">
        <v>1280</v>
      </c>
      <c r="E60" s="127">
        <v>10</v>
      </c>
      <c r="F60" s="65" t="s">
        <v>1317</v>
      </c>
      <c r="G60" s="65" t="s">
        <v>1318</v>
      </c>
      <c r="H60" s="93" t="s">
        <v>1319</v>
      </c>
      <c r="I60" s="93" t="s">
        <v>244</v>
      </c>
      <c r="J60" s="43" t="s">
        <v>1320</v>
      </c>
    </row>
    <row r="61" spans="1:10" ht="74.25" customHeight="1">
      <c r="A61" s="127">
        <v>280</v>
      </c>
      <c r="B61" s="166" t="s">
        <v>1279</v>
      </c>
      <c r="C61" s="67" t="s">
        <v>866</v>
      </c>
      <c r="D61" s="67" t="s">
        <v>1280</v>
      </c>
      <c r="E61" s="127">
        <v>11</v>
      </c>
      <c r="F61" s="65" t="s">
        <v>1321</v>
      </c>
      <c r="G61" s="65" t="s">
        <v>1322</v>
      </c>
      <c r="H61" s="93" t="s">
        <v>1323</v>
      </c>
      <c r="I61" s="93" t="s">
        <v>244</v>
      </c>
      <c r="J61" s="43" t="s">
        <v>1324</v>
      </c>
    </row>
    <row r="62" spans="1:10" ht="74.25" customHeight="1">
      <c r="A62" s="127">
        <v>290</v>
      </c>
      <c r="B62" s="166" t="s">
        <v>1384</v>
      </c>
      <c r="C62" s="67" t="s">
        <v>1391</v>
      </c>
      <c r="D62" s="67" t="s">
        <v>1392</v>
      </c>
      <c r="E62" s="127">
        <v>1</v>
      </c>
      <c r="F62" s="65" t="s">
        <v>492</v>
      </c>
      <c r="G62" s="65" t="s">
        <v>1393</v>
      </c>
      <c r="H62" s="93" t="s">
        <v>494</v>
      </c>
      <c r="I62" s="93" t="s">
        <v>622</v>
      </c>
      <c r="J62" s="43" t="s">
        <v>1394</v>
      </c>
    </row>
    <row r="63" spans="1:10" ht="74.25" customHeight="1">
      <c r="A63" s="127">
        <v>290</v>
      </c>
      <c r="B63" s="166" t="s">
        <v>1395</v>
      </c>
      <c r="C63" s="67" t="s">
        <v>1391</v>
      </c>
      <c r="D63" s="67" t="s">
        <v>1392</v>
      </c>
      <c r="E63" s="127">
        <v>2</v>
      </c>
      <c r="F63" s="65" t="s">
        <v>1396</v>
      </c>
      <c r="G63" s="65" t="s">
        <v>1397</v>
      </c>
      <c r="H63" s="93" t="s">
        <v>1398</v>
      </c>
      <c r="I63" s="93" t="s">
        <v>622</v>
      </c>
      <c r="J63" s="43" t="s">
        <v>1399</v>
      </c>
    </row>
    <row r="64" spans="1:10" ht="74.25" customHeight="1">
      <c r="A64" s="127">
        <v>290</v>
      </c>
      <c r="B64" s="166" t="s">
        <v>1384</v>
      </c>
      <c r="C64" s="67" t="s">
        <v>1391</v>
      </c>
      <c r="D64" s="67" t="s">
        <v>1400</v>
      </c>
      <c r="E64" s="127">
        <v>3</v>
      </c>
      <c r="F64" s="65" t="s">
        <v>1401</v>
      </c>
      <c r="G64" s="65" t="s">
        <v>1402</v>
      </c>
      <c r="H64" s="93" t="s">
        <v>1403</v>
      </c>
      <c r="I64" s="93" t="s">
        <v>622</v>
      </c>
      <c r="J64" s="43" t="s">
        <v>1404</v>
      </c>
    </row>
    <row r="65" spans="1:10" ht="74.25" customHeight="1">
      <c r="A65" s="127">
        <v>291</v>
      </c>
      <c r="B65" s="166" t="s">
        <v>43</v>
      </c>
      <c r="C65" s="67" t="s">
        <v>231</v>
      </c>
      <c r="D65" s="67" t="s">
        <v>3120</v>
      </c>
      <c r="E65" s="127">
        <v>1</v>
      </c>
      <c r="F65" s="65" t="s">
        <v>3121</v>
      </c>
      <c r="G65" s="65"/>
      <c r="H65" s="93" t="s">
        <v>3122</v>
      </c>
      <c r="I65" s="93" t="s">
        <v>622</v>
      </c>
      <c r="J65" s="43" t="s">
        <v>3123</v>
      </c>
    </row>
    <row r="66" spans="1:10" ht="74.25" customHeight="1">
      <c r="A66" s="127">
        <v>291</v>
      </c>
      <c r="B66" s="166" t="s">
        <v>43</v>
      </c>
      <c r="C66" s="67" t="s">
        <v>1900</v>
      </c>
      <c r="D66" s="67" t="s">
        <v>3113</v>
      </c>
      <c r="E66" s="127">
        <v>2</v>
      </c>
      <c r="F66" s="65" t="s">
        <v>3121</v>
      </c>
      <c r="G66" s="65"/>
      <c r="H66" s="93" t="s">
        <v>3122</v>
      </c>
      <c r="I66" s="93" t="s">
        <v>622</v>
      </c>
      <c r="J66" s="43" t="s">
        <v>3124</v>
      </c>
    </row>
    <row r="67" spans="1:10" ht="74.25" customHeight="1">
      <c r="A67" s="127">
        <v>713</v>
      </c>
      <c r="B67" s="166" t="s">
        <v>117</v>
      </c>
      <c r="C67" s="67" t="s">
        <v>1919</v>
      </c>
      <c r="D67" s="67" t="s">
        <v>2147</v>
      </c>
      <c r="E67" s="127">
        <v>1</v>
      </c>
      <c r="F67" s="65" t="s">
        <v>2148</v>
      </c>
      <c r="G67" s="65" t="s">
        <v>2149</v>
      </c>
      <c r="H67" s="93" t="s">
        <v>2150</v>
      </c>
      <c r="I67" s="93" t="s">
        <v>1923</v>
      </c>
      <c r="J67" s="43" t="s">
        <v>2151</v>
      </c>
    </row>
    <row r="68" spans="1:10" ht="74.25" customHeight="1">
      <c r="A68" s="127">
        <v>716</v>
      </c>
      <c r="B68" s="166" t="s">
        <v>1984</v>
      </c>
      <c r="C68" s="67" t="s">
        <v>2041</v>
      </c>
      <c r="D68" s="67" t="s">
        <v>1992</v>
      </c>
      <c r="E68" s="127">
        <v>1</v>
      </c>
      <c r="F68" s="65" t="s">
        <v>2042</v>
      </c>
      <c r="G68" s="65" t="s">
        <v>2043</v>
      </c>
      <c r="H68" s="93" t="s">
        <v>2044</v>
      </c>
      <c r="I68" s="93" t="s">
        <v>622</v>
      </c>
      <c r="J68" s="43" t="s">
        <v>2045</v>
      </c>
    </row>
    <row r="69" spans="1:10" ht="74.25" customHeight="1">
      <c r="A69" s="127">
        <v>716</v>
      </c>
      <c r="B69" s="166" t="s">
        <v>1984</v>
      </c>
      <c r="C69" s="67" t="s">
        <v>2041</v>
      </c>
      <c r="D69" s="67" t="s">
        <v>1992</v>
      </c>
      <c r="E69" s="127">
        <v>2</v>
      </c>
      <c r="F69" s="65" t="s">
        <v>2046</v>
      </c>
      <c r="G69" s="65" t="s">
        <v>2047</v>
      </c>
      <c r="H69" s="93" t="s">
        <v>2044</v>
      </c>
      <c r="I69" s="93" t="s">
        <v>622</v>
      </c>
      <c r="J69" s="43" t="s">
        <v>2048</v>
      </c>
    </row>
    <row r="70" spans="1:10" ht="74.25" customHeight="1">
      <c r="A70" s="127">
        <v>716</v>
      </c>
      <c r="B70" s="166" t="s">
        <v>1984</v>
      </c>
      <c r="C70" s="67" t="s">
        <v>2041</v>
      </c>
      <c r="D70" s="67" t="s">
        <v>1992</v>
      </c>
      <c r="E70" s="127">
        <v>3</v>
      </c>
      <c r="F70" s="65" t="s">
        <v>2049</v>
      </c>
      <c r="G70" s="65" t="s">
        <v>2050</v>
      </c>
      <c r="H70" s="93" t="s">
        <v>2044</v>
      </c>
      <c r="I70" s="93" t="s">
        <v>622</v>
      </c>
      <c r="J70" s="43" t="s">
        <v>2045</v>
      </c>
    </row>
    <row r="71" spans="1:10" ht="74.25" customHeight="1">
      <c r="A71" s="127">
        <v>716</v>
      </c>
      <c r="B71" s="166" t="s">
        <v>1984</v>
      </c>
      <c r="C71" s="67" t="s">
        <v>2041</v>
      </c>
      <c r="D71" s="67" t="s">
        <v>1992</v>
      </c>
      <c r="E71" s="127">
        <v>4</v>
      </c>
      <c r="F71" s="65" t="s">
        <v>2051</v>
      </c>
      <c r="G71" s="65" t="s">
        <v>2052</v>
      </c>
      <c r="H71" s="93" t="s">
        <v>2053</v>
      </c>
      <c r="I71" s="93" t="s">
        <v>622</v>
      </c>
      <c r="J71" s="43" t="s">
        <v>2045</v>
      </c>
    </row>
    <row r="72" spans="1:10" ht="74.25" customHeight="1">
      <c r="A72" s="127">
        <v>719</v>
      </c>
      <c r="B72" s="166" t="s">
        <v>129</v>
      </c>
      <c r="C72" s="67" t="s">
        <v>241</v>
      </c>
      <c r="D72" s="67" t="s">
        <v>242</v>
      </c>
      <c r="E72" s="127">
        <v>1</v>
      </c>
      <c r="F72" s="65" t="s">
        <v>234</v>
      </c>
      <c r="G72" s="65" t="s">
        <v>243</v>
      </c>
      <c r="H72" s="93" t="s">
        <v>235</v>
      </c>
      <c r="I72" s="93" t="s">
        <v>244</v>
      </c>
      <c r="J72" s="43" t="s">
        <v>245</v>
      </c>
    </row>
    <row r="73" spans="1:10" ht="74.25" customHeight="1">
      <c r="A73" s="127">
        <v>724</v>
      </c>
      <c r="B73" s="166" t="s">
        <v>971</v>
      </c>
      <c r="C73" s="67" t="s">
        <v>972</v>
      </c>
      <c r="D73" s="67"/>
      <c r="E73" s="127">
        <v>1</v>
      </c>
      <c r="F73" s="65" t="s">
        <v>991</v>
      </c>
      <c r="G73" s="65" t="s">
        <v>992</v>
      </c>
      <c r="H73" s="93" t="s">
        <v>993</v>
      </c>
      <c r="I73" s="93" t="s">
        <v>622</v>
      </c>
      <c r="J73" s="43" t="s">
        <v>994</v>
      </c>
    </row>
    <row r="74" spans="1:10" ht="74.25" customHeight="1">
      <c r="A74" s="127">
        <v>724</v>
      </c>
      <c r="B74" s="166" t="s">
        <v>971</v>
      </c>
      <c r="C74" s="67" t="s">
        <v>972</v>
      </c>
      <c r="D74" s="67" t="s">
        <v>464</v>
      </c>
      <c r="E74" s="127">
        <v>2</v>
      </c>
      <c r="F74" s="65" t="s">
        <v>995</v>
      </c>
      <c r="G74" s="65" t="s">
        <v>996</v>
      </c>
      <c r="H74" s="93" t="s">
        <v>993</v>
      </c>
      <c r="I74" s="93" t="s">
        <v>622</v>
      </c>
      <c r="J74" s="43" t="s">
        <v>997</v>
      </c>
    </row>
    <row r="75" spans="1:10" ht="74.25" customHeight="1">
      <c r="A75" s="127">
        <v>724</v>
      </c>
      <c r="B75" s="166" t="s">
        <v>971</v>
      </c>
      <c r="C75" s="67" t="s">
        <v>972</v>
      </c>
      <c r="D75" s="67" t="s">
        <v>464</v>
      </c>
      <c r="E75" s="127">
        <v>3</v>
      </c>
      <c r="F75" s="65" t="s">
        <v>998</v>
      </c>
      <c r="G75" s="65" t="s">
        <v>999</v>
      </c>
      <c r="H75" s="93" t="s">
        <v>993</v>
      </c>
      <c r="I75" s="93" t="s">
        <v>622</v>
      </c>
      <c r="J75" s="43" t="s">
        <v>1000</v>
      </c>
    </row>
    <row r="76" spans="1:10" ht="74.25" customHeight="1">
      <c r="A76" s="127">
        <v>724</v>
      </c>
      <c r="B76" s="166" t="s">
        <v>971</v>
      </c>
      <c r="C76" s="67" t="s">
        <v>972</v>
      </c>
      <c r="D76" s="67" t="s">
        <v>464</v>
      </c>
      <c r="E76" s="127">
        <v>4</v>
      </c>
      <c r="F76" s="65" t="s">
        <v>488</v>
      </c>
      <c r="G76" s="65" t="s">
        <v>1001</v>
      </c>
      <c r="H76" s="93" t="s">
        <v>993</v>
      </c>
      <c r="I76" s="93" t="s">
        <v>622</v>
      </c>
      <c r="J76" s="43" t="s">
        <v>1002</v>
      </c>
    </row>
    <row r="77" spans="1:10" ht="17.25">
      <c r="A77" s="46"/>
      <c r="B77" s="72"/>
      <c r="C77" s="73"/>
      <c r="D77" s="73"/>
      <c r="E77" s="74"/>
      <c r="F77" s="75"/>
      <c r="G77" s="75"/>
      <c r="H77" s="76"/>
      <c r="I77" s="76"/>
      <c r="J77" s="43"/>
    </row>
    <row r="78" spans="1:10" ht="17.25">
      <c r="A78" s="46"/>
      <c r="B78" s="72"/>
      <c r="C78" s="73"/>
      <c r="D78" s="73"/>
      <c r="E78" s="74"/>
      <c r="F78" s="75"/>
      <c r="G78" s="75"/>
      <c r="H78" s="76"/>
      <c r="I78" s="76"/>
      <c r="J78" s="43"/>
    </row>
    <row r="79" spans="1:10" ht="17.25">
      <c r="A79" s="46"/>
      <c r="B79" s="72"/>
      <c r="C79" s="73"/>
      <c r="D79" s="73"/>
      <c r="E79" s="74"/>
      <c r="F79" s="75"/>
      <c r="G79" s="75"/>
      <c r="H79" s="76"/>
      <c r="I79" s="76"/>
      <c r="J79" s="43"/>
    </row>
    <row r="80" spans="1:10" ht="17.25">
      <c r="A80" s="46"/>
      <c r="B80" s="72"/>
      <c r="C80" s="73"/>
      <c r="D80" s="73"/>
      <c r="E80" s="74"/>
      <c r="F80" s="75"/>
      <c r="G80" s="75"/>
      <c r="H80" s="76"/>
      <c r="I80" s="76"/>
      <c r="J80" s="43"/>
    </row>
    <row r="81" spans="1:10" ht="17.25">
      <c r="A81" s="46"/>
      <c r="B81" s="72"/>
      <c r="C81" s="73"/>
      <c r="D81" s="73"/>
      <c r="E81" s="74"/>
      <c r="F81" s="75"/>
      <c r="G81" s="75"/>
      <c r="H81" s="76"/>
      <c r="I81" s="76"/>
      <c r="J81" s="43"/>
    </row>
    <row r="82" spans="1:10" ht="32.25" customHeight="1">
      <c r="A82" s="46"/>
      <c r="B82" s="72"/>
      <c r="C82" s="73"/>
      <c r="D82" s="73"/>
      <c r="E82" s="74"/>
      <c r="F82" s="75"/>
      <c r="G82" s="75"/>
      <c r="H82" s="76"/>
      <c r="I82" s="76"/>
      <c r="J82" s="43"/>
    </row>
    <row r="83" spans="1:10" ht="32.25" customHeight="1">
      <c r="A83" s="46"/>
      <c r="B83" s="72"/>
      <c r="C83" s="73"/>
      <c r="D83" s="73"/>
      <c r="E83" s="74"/>
      <c r="F83" s="75"/>
      <c r="G83" s="75"/>
      <c r="H83" s="76"/>
      <c r="I83" s="76"/>
      <c r="J83" s="43"/>
    </row>
    <row r="84" spans="1:10" ht="32.25" customHeight="1">
      <c r="A84" s="46"/>
      <c r="B84" s="72"/>
      <c r="C84" s="73"/>
      <c r="D84" s="73"/>
      <c r="E84" s="74"/>
      <c r="F84" s="75"/>
      <c r="G84" s="75"/>
      <c r="H84" s="76"/>
      <c r="I84" s="76"/>
      <c r="J84" s="43"/>
    </row>
    <row r="85" spans="1:10" ht="32.25" customHeight="1">
      <c r="A85" s="46"/>
      <c r="B85" s="72"/>
      <c r="C85" s="73"/>
      <c r="D85" s="73"/>
      <c r="E85" s="74"/>
      <c r="F85" s="75"/>
      <c r="G85" s="75"/>
      <c r="H85" s="76"/>
      <c r="I85" s="76"/>
      <c r="J85" s="43"/>
    </row>
    <row r="86" spans="1:10" ht="32.25" customHeight="1">
      <c r="A86" s="46"/>
      <c r="B86" s="72"/>
      <c r="C86" s="73"/>
      <c r="D86" s="73"/>
      <c r="E86" s="74"/>
      <c r="F86" s="75"/>
      <c r="G86" s="75"/>
      <c r="H86" s="76"/>
      <c r="I86" s="76"/>
      <c r="J86" s="43"/>
    </row>
    <row r="87" spans="1:10" ht="32.25" customHeight="1">
      <c r="A87" s="46"/>
      <c r="B87" s="72"/>
      <c r="C87" s="73"/>
      <c r="D87" s="73"/>
      <c r="E87" s="74"/>
      <c r="F87" s="75"/>
      <c r="G87" s="75"/>
      <c r="H87" s="76"/>
      <c r="I87" s="76"/>
      <c r="J87" s="43"/>
    </row>
    <row r="88" spans="1:10" ht="32.25" customHeight="1">
      <c r="A88" s="46"/>
      <c r="B88" s="72"/>
      <c r="C88" s="73"/>
      <c r="D88" s="73"/>
      <c r="E88" s="74"/>
      <c r="F88" s="75"/>
      <c r="G88" s="75"/>
      <c r="H88" s="76"/>
      <c r="I88" s="76"/>
      <c r="J88" s="43"/>
    </row>
    <row r="89" spans="1:10" ht="32.25" customHeight="1">
      <c r="A89" s="46"/>
      <c r="B89" s="72"/>
      <c r="C89" s="73"/>
      <c r="D89" s="73"/>
      <c r="E89" s="74"/>
      <c r="F89" s="75"/>
      <c r="G89" s="75"/>
      <c r="H89" s="76"/>
      <c r="I89" s="76"/>
      <c r="J89" s="43"/>
    </row>
    <row r="90" spans="1:10" ht="32.25" customHeight="1">
      <c r="A90" s="46"/>
      <c r="B90" s="72"/>
      <c r="C90" s="73"/>
      <c r="D90" s="73"/>
      <c r="E90" s="74"/>
      <c r="F90" s="75"/>
      <c r="G90" s="75"/>
      <c r="H90" s="76"/>
      <c r="I90" s="76"/>
      <c r="J90" s="43"/>
    </row>
    <row r="91" spans="1:10" ht="32.25" customHeight="1">
      <c r="A91" s="46"/>
      <c r="B91" s="72"/>
      <c r="C91" s="73"/>
      <c r="D91" s="73"/>
      <c r="E91" s="74"/>
      <c r="F91" s="75"/>
      <c r="G91" s="75"/>
      <c r="H91" s="76"/>
      <c r="I91" s="76"/>
      <c r="J91" s="43"/>
    </row>
    <row r="92" spans="1:10" ht="32.25" customHeight="1">
      <c r="A92" s="46"/>
      <c r="B92" s="72"/>
      <c r="C92" s="73"/>
      <c r="D92" s="73"/>
      <c r="E92" s="74"/>
      <c r="F92" s="75"/>
      <c r="G92" s="75"/>
      <c r="H92" s="76"/>
      <c r="I92" s="76"/>
      <c r="J92" s="43"/>
    </row>
    <row r="93" spans="1:10" ht="32.25" customHeight="1">
      <c r="A93" s="46"/>
      <c r="B93" s="72"/>
      <c r="C93" s="73"/>
      <c r="D93" s="73"/>
      <c r="E93" s="74"/>
      <c r="F93" s="75"/>
      <c r="G93" s="75"/>
      <c r="H93" s="76"/>
      <c r="I93" s="76"/>
      <c r="J93" s="43"/>
    </row>
    <row r="94" spans="1:10" ht="32.25" customHeight="1">
      <c r="A94" s="46"/>
      <c r="B94" s="72"/>
      <c r="C94" s="73"/>
      <c r="D94" s="73"/>
      <c r="E94" s="74"/>
      <c r="F94" s="75"/>
      <c r="G94" s="75"/>
      <c r="H94" s="76"/>
      <c r="I94" s="76"/>
      <c r="J94" s="43"/>
    </row>
    <row r="95" spans="1:10" ht="32.25" customHeight="1">
      <c r="A95" s="46"/>
      <c r="B95" s="72"/>
      <c r="C95" s="73"/>
      <c r="D95" s="73"/>
      <c r="E95" s="74"/>
      <c r="F95" s="75"/>
      <c r="G95" s="75"/>
      <c r="H95" s="76"/>
      <c r="I95" s="76"/>
      <c r="J95" s="43"/>
    </row>
    <row r="96" spans="1:10" ht="32.25" customHeight="1">
      <c r="A96" s="46"/>
      <c r="B96" s="72"/>
      <c r="C96" s="73"/>
      <c r="D96" s="73"/>
      <c r="E96" s="74"/>
      <c r="F96" s="75"/>
      <c r="G96" s="75"/>
      <c r="H96" s="76"/>
      <c r="I96" s="76"/>
      <c r="J96" s="43"/>
    </row>
    <row r="97" spans="1:10" ht="32.25" customHeight="1">
      <c r="A97" s="46"/>
      <c r="B97" s="72"/>
      <c r="C97" s="73"/>
      <c r="D97" s="73"/>
      <c r="E97" s="74"/>
      <c r="F97" s="75"/>
      <c r="G97" s="75"/>
      <c r="H97" s="76"/>
      <c r="I97" s="76"/>
      <c r="J97" s="43"/>
    </row>
    <row r="98" spans="1:10" ht="32.25" customHeight="1">
      <c r="A98" s="46"/>
      <c r="B98" s="72"/>
      <c r="C98" s="73"/>
      <c r="D98" s="73"/>
      <c r="E98" s="74"/>
      <c r="F98" s="75"/>
      <c r="G98" s="75"/>
      <c r="H98" s="76"/>
      <c r="I98" s="76"/>
      <c r="J98" s="43"/>
    </row>
    <row r="99" spans="1:10" ht="32.25" customHeight="1">
      <c r="A99" s="46"/>
      <c r="B99" s="72"/>
      <c r="C99" s="73"/>
      <c r="D99" s="73"/>
      <c r="E99" s="74"/>
      <c r="F99" s="75"/>
      <c r="G99" s="75"/>
      <c r="H99" s="76"/>
      <c r="I99" s="76"/>
      <c r="J99" s="43"/>
    </row>
    <row r="100" spans="1:10" ht="32.25" customHeight="1">
      <c r="A100" s="46"/>
      <c r="B100" s="72"/>
      <c r="C100" s="73"/>
      <c r="D100" s="73"/>
      <c r="E100" s="74"/>
      <c r="F100" s="75"/>
      <c r="G100" s="75"/>
      <c r="H100" s="76"/>
      <c r="I100" s="76"/>
      <c r="J100" s="43"/>
    </row>
    <row r="101" spans="1:10" ht="32.25" customHeight="1">
      <c r="A101" s="46"/>
      <c r="B101" s="72"/>
      <c r="C101" s="73"/>
      <c r="D101" s="73"/>
      <c r="E101" s="74"/>
      <c r="F101" s="75"/>
      <c r="G101" s="75"/>
      <c r="H101" s="76"/>
      <c r="I101" s="76"/>
      <c r="J101" s="43"/>
    </row>
    <row r="102" spans="1:10" ht="32.25" customHeight="1">
      <c r="A102" s="46"/>
      <c r="B102" s="72"/>
      <c r="C102" s="73"/>
      <c r="D102" s="73"/>
      <c r="E102" s="74"/>
      <c r="F102" s="75"/>
      <c r="G102" s="75"/>
      <c r="H102" s="76"/>
      <c r="I102" s="76"/>
      <c r="J102" s="43"/>
    </row>
    <row r="103" spans="1:10" ht="32.25" customHeight="1">
      <c r="A103" s="46"/>
      <c r="B103" s="72"/>
      <c r="C103" s="73"/>
      <c r="D103" s="73"/>
      <c r="E103" s="74"/>
      <c r="F103" s="75"/>
      <c r="G103" s="75"/>
      <c r="H103" s="76"/>
      <c r="I103" s="76"/>
      <c r="J103" s="43"/>
    </row>
    <row r="104" spans="1:10" ht="32.25" customHeight="1">
      <c r="A104" s="46"/>
      <c r="B104" s="72"/>
      <c r="C104" s="73"/>
      <c r="D104" s="73"/>
      <c r="E104" s="74"/>
      <c r="F104" s="75"/>
      <c r="G104" s="75"/>
      <c r="H104" s="76"/>
      <c r="I104" s="76"/>
      <c r="J104" s="43"/>
    </row>
    <row r="105" spans="1:10" ht="32.25" customHeight="1">
      <c r="A105" s="46"/>
      <c r="B105" s="72"/>
      <c r="C105" s="73"/>
      <c r="D105" s="73"/>
      <c r="E105" s="74"/>
      <c r="F105" s="75"/>
      <c r="G105" s="75"/>
      <c r="H105" s="76"/>
      <c r="I105" s="76"/>
      <c r="J105" s="43"/>
    </row>
    <row r="106" spans="1:10" ht="32.25" customHeight="1">
      <c r="A106" s="46"/>
      <c r="B106" s="72"/>
      <c r="C106" s="73"/>
      <c r="D106" s="73"/>
      <c r="E106" s="74"/>
      <c r="F106" s="75"/>
      <c r="G106" s="75"/>
      <c r="H106" s="76"/>
      <c r="I106" s="76"/>
      <c r="J106" s="43"/>
    </row>
    <row r="107" spans="1:10" ht="32.25" customHeight="1">
      <c r="A107" s="46"/>
      <c r="B107" s="72"/>
      <c r="C107" s="73"/>
      <c r="D107" s="73"/>
      <c r="E107" s="74"/>
      <c r="F107" s="75"/>
      <c r="G107" s="75"/>
      <c r="H107" s="76"/>
      <c r="I107" s="76"/>
      <c r="J107" s="43"/>
    </row>
    <row r="108" spans="1:10" ht="32.25" customHeight="1">
      <c r="A108" s="46"/>
      <c r="B108" s="72"/>
      <c r="C108" s="73"/>
      <c r="D108" s="73"/>
      <c r="E108" s="74"/>
      <c r="F108" s="75"/>
      <c r="G108" s="75"/>
      <c r="H108" s="76"/>
      <c r="I108" s="76"/>
      <c r="J108" s="43"/>
    </row>
    <row r="109" spans="1:10" ht="32.25" customHeight="1">
      <c r="A109" s="46"/>
      <c r="B109" s="72"/>
      <c r="C109" s="73"/>
      <c r="D109" s="73"/>
      <c r="E109" s="74"/>
      <c r="F109" s="75"/>
      <c r="G109" s="75"/>
      <c r="H109" s="76"/>
      <c r="I109" s="76"/>
      <c r="J109" s="43"/>
    </row>
    <row r="110" spans="1:10" ht="32.25" customHeight="1">
      <c r="A110" s="46"/>
      <c r="B110" s="72"/>
      <c r="C110" s="73"/>
      <c r="D110" s="73"/>
      <c r="E110" s="74"/>
      <c r="F110" s="75"/>
      <c r="G110" s="75"/>
      <c r="H110" s="76"/>
      <c r="I110" s="76"/>
      <c r="J110" s="43"/>
    </row>
    <row r="111" spans="1:10" ht="32.25" customHeight="1">
      <c r="A111" s="46"/>
      <c r="B111" s="72"/>
      <c r="C111" s="73"/>
      <c r="D111" s="73"/>
      <c r="E111" s="74"/>
      <c r="F111" s="75"/>
      <c r="G111" s="75"/>
      <c r="H111" s="76"/>
      <c r="I111" s="76"/>
      <c r="J111" s="43"/>
    </row>
    <row r="112" spans="1:10" ht="32.25" customHeight="1">
      <c r="A112" s="46"/>
      <c r="B112" s="72"/>
      <c r="C112" s="73"/>
      <c r="D112" s="73"/>
      <c r="E112" s="74"/>
      <c r="F112" s="75"/>
      <c r="G112" s="75"/>
      <c r="H112" s="76"/>
      <c r="I112" s="76"/>
      <c r="J112" s="43"/>
    </row>
    <row r="113" spans="1:10" ht="32.25" customHeight="1">
      <c r="A113" s="46"/>
      <c r="B113" s="72"/>
      <c r="C113" s="73"/>
      <c r="D113" s="73"/>
      <c r="E113" s="74"/>
      <c r="F113" s="75"/>
      <c r="G113" s="75"/>
      <c r="H113" s="76"/>
      <c r="I113" s="76"/>
      <c r="J113" s="43"/>
    </row>
    <row r="114" spans="1:10" ht="32.25" customHeight="1">
      <c r="A114" s="46"/>
      <c r="B114" s="72"/>
      <c r="C114" s="73"/>
      <c r="D114" s="73"/>
      <c r="E114" s="74"/>
      <c r="F114" s="75"/>
      <c r="G114" s="75"/>
      <c r="H114" s="76"/>
      <c r="I114" s="76"/>
      <c r="J114" s="43"/>
    </row>
    <row r="115" spans="1:10" ht="32.25" customHeight="1">
      <c r="A115" s="46"/>
      <c r="B115" s="72"/>
      <c r="C115" s="73"/>
      <c r="D115" s="73"/>
      <c r="E115" s="74"/>
      <c r="F115" s="75"/>
      <c r="G115" s="75"/>
      <c r="H115" s="76"/>
      <c r="I115" s="76"/>
      <c r="J115" s="43"/>
    </row>
    <row r="116" spans="1:10" ht="32.25" customHeight="1">
      <c r="A116" s="46"/>
      <c r="B116" s="72"/>
      <c r="C116" s="73"/>
      <c r="D116" s="73"/>
      <c r="E116" s="74"/>
      <c r="F116" s="75"/>
      <c r="G116" s="75"/>
      <c r="H116" s="76"/>
      <c r="I116" s="76"/>
      <c r="J116" s="43"/>
    </row>
    <row r="117" spans="1:10" ht="32.25" customHeight="1">
      <c r="A117" s="46"/>
      <c r="B117" s="72"/>
      <c r="C117" s="73"/>
      <c r="D117" s="73"/>
      <c r="E117" s="74"/>
      <c r="F117" s="75"/>
      <c r="G117" s="75"/>
      <c r="H117" s="76"/>
      <c r="I117" s="76"/>
      <c r="J117" s="43"/>
    </row>
    <row r="118" spans="1:10" ht="32.25" customHeight="1">
      <c r="A118" s="46"/>
      <c r="B118" s="72"/>
      <c r="C118" s="73"/>
      <c r="D118" s="73"/>
      <c r="E118" s="74"/>
      <c r="F118" s="75"/>
      <c r="G118" s="75"/>
      <c r="H118" s="76"/>
      <c r="I118" s="76"/>
      <c r="J118" s="43"/>
    </row>
    <row r="119" spans="1:10" ht="32.25" customHeight="1">
      <c r="A119" s="46"/>
      <c r="B119" s="72"/>
      <c r="C119" s="73"/>
      <c r="D119" s="73"/>
      <c r="E119" s="74"/>
      <c r="F119" s="75"/>
      <c r="G119" s="75"/>
      <c r="H119" s="76"/>
      <c r="I119" s="76"/>
      <c r="J119" s="43"/>
    </row>
    <row r="120" spans="1:10" ht="32.25" customHeight="1">
      <c r="A120" s="46"/>
      <c r="B120" s="72"/>
      <c r="C120" s="73"/>
      <c r="D120" s="73"/>
      <c r="E120" s="74"/>
      <c r="F120" s="75"/>
      <c r="G120" s="75"/>
      <c r="H120" s="76"/>
      <c r="I120" s="76"/>
      <c r="J120" s="43"/>
    </row>
    <row r="121" spans="1:10" ht="32.25" customHeight="1">
      <c r="A121" s="46"/>
      <c r="B121" s="72"/>
      <c r="C121" s="73"/>
      <c r="D121" s="73"/>
      <c r="E121" s="74"/>
      <c r="F121" s="75"/>
      <c r="G121" s="75"/>
      <c r="H121" s="76"/>
      <c r="I121" s="76"/>
      <c r="J121" s="43"/>
    </row>
    <row r="122" spans="1:10" ht="32.25" customHeight="1">
      <c r="A122" s="46"/>
      <c r="B122" s="72"/>
      <c r="C122" s="73"/>
      <c r="D122" s="73"/>
      <c r="E122" s="74"/>
      <c r="F122" s="75"/>
      <c r="G122" s="75"/>
      <c r="H122" s="76"/>
      <c r="I122" s="76"/>
      <c r="J122" s="43"/>
    </row>
    <row r="123" spans="1:10" ht="32.25" customHeight="1">
      <c r="A123" s="46"/>
      <c r="B123" s="72"/>
      <c r="C123" s="73"/>
      <c r="D123" s="73"/>
      <c r="E123" s="74"/>
      <c r="F123" s="75"/>
      <c r="G123" s="75"/>
      <c r="H123" s="76"/>
      <c r="I123" s="76"/>
      <c r="J123" s="43"/>
    </row>
    <row r="124" spans="1:10" ht="32.25" customHeight="1">
      <c r="A124" s="46"/>
      <c r="B124" s="72"/>
      <c r="C124" s="73"/>
      <c r="D124" s="73"/>
      <c r="E124" s="74"/>
      <c r="F124" s="75"/>
      <c r="G124" s="75"/>
      <c r="H124" s="76"/>
      <c r="I124" s="76"/>
      <c r="J124" s="43"/>
    </row>
    <row r="125" spans="1:10" ht="32.25" customHeight="1">
      <c r="A125" s="46"/>
      <c r="B125" s="72"/>
      <c r="C125" s="73"/>
      <c r="D125" s="73"/>
      <c r="E125" s="74"/>
      <c r="F125" s="75"/>
      <c r="G125" s="75"/>
      <c r="H125" s="76"/>
      <c r="I125" s="76"/>
      <c r="J125" s="43"/>
    </row>
    <row r="126" spans="1:10" ht="32.25" customHeight="1">
      <c r="A126" s="46"/>
      <c r="B126" s="72"/>
      <c r="C126" s="73"/>
      <c r="D126" s="73"/>
      <c r="E126" s="74"/>
      <c r="F126" s="75"/>
      <c r="G126" s="75"/>
      <c r="H126" s="76"/>
      <c r="I126" s="76"/>
      <c r="J126" s="43"/>
    </row>
    <row r="127" spans="1:10" ht="32.25" customHeight="1">
      <c r="A127" s="46"/>
      <c r="B127" s="72"/>
      <c r="C127" s="73"/>
      <c r="D127" s="73"/>
      <c r="E127" s="74"/>
      <c r="F127" s="75"/>
      <c r="G127" s="75"/>
      <c r="H127" s="76"/>
      <c r="I127" s="76"/>
      <c r="J127" s="43"/>
    </row>
    <row r="128" spans="1:10" ht="32.25" customHeight="1">
      <c r="A128" s="46"/>
      <c r="B128" s="72"/>
      <c r="C128" s="73"/>
      <c r="D128" s="73"/>
      <c r="E128" s="74"/>
      <c r="F128" s="75"/>
      <c r="G128" s="75"/>
      <c r="H128" s="76"/>
      <c r="I128" s="76"/>
      <c r="J128" s="43"/>
    </row>
    <row r="129" spans="1:10" ht="32.25" customHeight="1">
      <c r="A129" s="46"/>
      <c r="B129" s="72"/>
      <c r="C129" s="73"/>
      <c r="D129" s="73"/>
      <c r="E129" s="74"/>
      <c r="F129" s="75"/>
      <c r="G129" s="75"/>
      <c r="H129" s="76"/>
      <c r="I129" s="76"/>
      <c r="J129" s="43"/>
    </row>
    <row r="130" spans="1:10">
      <c r="A130" s="40"/>
      <c r="B130" s="41"/>
      <c r="C130" s="42"/>
      <c r="D130" s="42"/>
      <c r="E130" s="40"/>
      <c r="F130" s="3"/>
      <c r="G130" s="3"/>
      <c r="H130" s="2"/>
      <c r="I130" s="2"/>
      <c r="J130" s="2"/>
    </row>
    <row r="131" spans="1:10">
      <c r="A131" s="40"/>
      <c r="B131" s="41"/>
      <c r="C131" s="42"/>
      <c r="D131" s="42"/>
      <c r="E131" s="40"/>
      <c r="F131" s="3"/>
      <c r="G131" s="3"/>
      <c r="H131" s="2"/>
      <c r="I131" s="2"/>
      <c r="J131" s="2"/>
    </row>
    <row r="132" spans="1:10">
      <c r="C132" s="14"/>
    </row>
  </sheetData>
  <autoFilter ref="A7:J129" xr:uid="{00000000-0009-0000-0000-000003000000}"/>
  <sortState xmlns:xlrd2="http://schemas.microsoft.com/office/spreadsheetml/2017/richdata2" ref="A8:J115">
    <sortCondition ref="A8:A115"/>
    <sortCondition ref="E8:E115"/>
  </sortState>
  <mergeCells count="1">
    <mergeCell ref="B2:J2"/>
  </mergeCells>
  <phoneticPr fontId="7"/>
  <conditionalFormatting sqref="F1:F1048576">
    <cfRule type="duplicateValues" dxfId="5" priority="2"/>
  </conditionalFormatting>
  <conditionalFormatting sqref="J1:J1048576">
    <cfRule type="duplicateValues" dxfId="4" priority="1"/>
  </conditionalFormatting>
  <pageMargins left="0.23622047244094491" right="0.23622047244094491" top="0.74803149606299213" bottom="0.74803149606299213" header="0.31496062992125984" footer="0.31496062992125984"/>
  <pageSetup paperSize="8" scale="84" fitToHeight="0" orientation="landscape" r:id="rId1"/>
  <headerFooter>
    <oddHeader>&amp;R&amp;"-,太字"&amp;20［　医薬品　］</oddHeader>
  </headerFooter>
  <rowBreaks count="11" manualBreakCount="11">
    <brk id="16" max="9" man="1"/>
    <brk id="23" max="9" man="1"/>
    <brk id="33" max="9" man="1"/>
    <brk id="44" max="9" man="1"/>
    <brk id="53" max="9" man="1"/>
    <brk id="66" max="9" man="1"/>
    <brk id="76" max="9" man="1"/>
    <brk id="89" max="16383" man="1"/>
    <brk id="100" max="9" man="1"/>
    <brk id="109" max="16383" man="1"/>
    <brk id="12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I201"/>
  <sheetViews>
    <sheetView view="pageBreakPreview" zoomScale="87" zoomScaleNormal="90" zoomScaleSheetLayoutView="87" workbookViewId="0">
      <pane ySplit="8" topLeftCell="A9" activePane="bottomLeft" state="frozen"/>
      <selection pane="bottomLeft" activeCell="A9" sqref="A9"/>
    </sheetView>
  </sheetViews>
  <sheetFormatPr defaultRowHeight="13.5"/>
  <cols>
    <col min="1" max="1" width="9.375" customWidth="1"/>
    <col min="2" max="4" width="25" style="19" customWidth="1"/>
    <col min="5" max="5" width="7.75" customWidth="1"/>
    <col min="6" max="6" width="6" bestFit="1" customWidth="1"/>
    <col min="7" max="7" width="51" customWidth="1"/>
    <col min="8" max="8" width="17.125" bestFit="1" customWidth="1"/>
    <col min="9" max="9" width="51.25" style="87" customWidth="1"/>
  </cols>
  <sheetData>
    <row r="1" spans="1:9" s="4" customFormat="1" ht="21">
      <c r="A1" s="20"/>
      <c r="B1" s="21" t="s">
        <v>167</v>
      </c>
      <c r="C1" s="21"/>
      <c r="D1" s="21"/>
      <c r="E1" s="5"/>
      <c r="I1" s="86"/>
    </row>
    <row r="2" spans="1:9" s="4" customFormat="1" ht="21">
      <c r="A2" s="26"/>
      <c r="B2" s="212" t="s">
        <v>171</v>
      </c>
      <c r="C2" s="212"/>
      <c r="D2" s="212"/>
      <c r="E2" s="212"/>
      <c r="F2" s="212"/>
      <c r="G2" s="212"/>
      <c r="H2" s="212"/>
      <c r="I2" s="212"/>
    </row>
    <row r="7" spans="1:9" ht="14.25" thickBot="1"/>
    <row r="8" spans="1:9" ht="41.25" thickBot="1">
      <c r="A8" s="125" t="s">
        <v>8</v>
      </c>
      <c r="B8" s="1" t="s">
        <v>0</v>
      </c>
      <c r="C8" s="1" t="s">
        <v>9</v>
      </c>
      <c r="D8" s="1" t="s">
        <v>6</v>
      </c>
      <c r="E8" s="6" t="s">
        <v>20</v>
      </c>
      <c r="F8" s="6" t="s">
        <v>7</v>
      </c>
      <c r="G8" s="126" t="s">
        <v>1</v>
      </c>
      <c r="H8" s="126" t="s">
        <v>5</v>
      </c>
      <c r="I8" s="77" t="s">
        <v>3</v>
      </c>
    </row>
    <row r="9" spans="1:9" ht="88.5" customHeight="1">
      <c r="A9" s="127">
        <v>204</v>
      </c>
      <c r="B9" s="66" t="s">
        <v>3125</v>
      </c>
      <c r="C9" s="67" t="s">
        <v>3126</v>
      </c>
      <c r="D9" s="67" t="s">
        <v>3127</v>
      </c>
      <c r="E9" s="128" t="s">
        <v>265</v>
      </c>
      <c r="F9" s="127">
        <v>1</v>
      </c>
      <c r="G9" s="65" t="s">
        <v>389</v>
      </c>
      <c r="H9" s="93" t="s">
        <v>177</v>
      </c>
      <c r="I9" s="60" t="s">
        <v>390</v>
      </c>
    </row>
    <row r="10" spans="1:9" ht="112.5" customHeight="1">
      <c r="A10" s="127">
        <v>209</v>
      </c>
      <c r="B10" s="66" t="s">
        <v>2323</v>
      </c>
      <c r="C10" s="67" t="s">
        <v>2317</v>
      </c>
      <c r="D10" s="67" t="s">
        <v>2334</v>
      </c>
      <c r="E10" s="128" t="s">
        <v>1918</v>
      </c>
      <c r="F10" s="127">
        <v>1</v>
      </c>
      <c r="G10" s="65" t="s">
        <v>2335</v>
      </c>
      <c r="H10" s="93" t="s">
        <v>177</v>
      </c>
      <c r="I10" s="60" t="s">
        <v>2336</v>
      </c>
    </row>
    <row r="11" spans="1:9" ht="129.75" customHeight="1">
      <c r="A11" s="127">
        <v>218</v>
      </c>
      <c r="B11" s="66" t="s">
        <v>1409</v>
      </c>
      <c r="C11" s="67" t="s">
        <v>1072</v>
      </c>
      <c r="D11" s="67"/>
      <c r="E11" s="128" t="s">
        <v>200</v>
      </c>
      <c r="F11" s="127">
        <v>1</v>
      </c>
      <c r="G11" s="65" t="s">
        <v>2812</v>
      </c>
      <c r="H11" s="93" t="s">
        <v>191</v>
      </c>
      <c r="I11" s="60" t="s">
        <v>2813</v>
      </c>
    </row>
    <row r="12" spans="1:9" ht="112.5" customHeight="1">
      <c r="A12" s="127">
        <v>218</v>
      </c>
      <c r="B12" s="66" t="s">
        <v>1409</v>
      </c>
      <c r="C12" s="67" t="s">
        <v>1072</v>
      </c>
      <c r="D12" s="67"/>
      <c r="E12" s="128" t="s">
        <v>265</v>
      </c>
      <c r="F12" s="127">
        <v>2</v>
      </c>
      <c r="G12" s="65" t="s">
        <v>2814</v>
      </c>
      <c r="H12" s="93" t="s">
        <v>191</v>
      </c>
      <c r="I12" s="60" t="s">
        <v>2815</v>
      </c>
    </row>
    <row r="13" spans="1:9" ht="112.5" customHeight="1">
      <c r="A13" s="127">
        <v>221</v>
      </c>
      <c r="B13" s="66" t="s">
        <v>118</v>
      </c>
      <c r="C13" s="67" t="s">
        <v>1828</v>
      </c>
      <c r="D13" s="67"/>
      <c r="E13" s="128" t="s">
        <v>200</v>
      </c>
      <c r="F13" s="127">
        <v>1</v>
      </c>
      <c r="G13" s="65" t="s">
        <v>967</v>
      </c>
      <c r="H13" s="93" t="s">
        <v>177</v>
      </c>
      <c r="I13" s="60" t="s">
        <v>1829</v>
      </c>
    </row>
    <row r="14" spans="1:9" ht="69" customHeight="1">
      <c r="A14" s="127">
        <v>221</v>
      </c>
      <c r="B14" s="66" t="s">
        <v>118</v>
      </c>
      <c r="C14" s="67" t="s">
        <v>1828</v>
      </c>
      <c r="D14" s="67"/>
      <c r="E14" s="128" t="s">
        <v>200</v>
      </c>
      <c r="F14" s="127">
        <v>2</v>
      </c>
      <c r="G14" s="65" t="s">
        <v>1815</v>
      </c>
      <c r="H14" s="93" t="s">
        <v>177</v>
      </c>
      <c r="I14" s="60" t="s">
        <v>1818</v>
      </c>
    </row>
    <row r="15" spans="1:9" ht="147" customHeight="1">
      <c r="A15" s="127">
        <v>221</v>
      </c>
      <c r="B15" s="66" t="s">
        <v>118</v>
      </c>
      <c r="C15" s="67" t="s">
        <v>1828</v>
      </c>
      <c r="D15" s="67"/>
      <c r="E15" s="128" t="s">
        <v>200</v>
      </c>
      <c r="F15" s="127">
        <v>3</v>
      </c>
      <c r="G15" s="65" t="s">
        <v>1819</v>
      </c>
      <c r="H15" s="93" t="s">
        <v>177</v>
      </c>
      <c r="I15" s="60" t="s">
        <v>1821</v>
      </c>
    </row>
    <row r="16" spans="1:9" ht="79.5" customHeight="1">
      <c r="A16" s="127">
        <v>221</v>
      </c>
      <c r="B16" s="66" t="s">
        <v>118</v>
      </c>
      <c r="C16" s="67" t="s">
        <v>1828</v>
      </c>
      <c r="D16" s="67"/>
      <c r="E16" s="128" t="s">
        <v>200</v>
      </c>
      <c r="F16" s="127">
        <v>4</v>
      </c>
      <c r="G16" s="65" t="s">
        <v>1825</v>
      </c>
      <c r="H16" s="93" t="s">
        <v>177</v>
      </c>
      <c r="I16" s="60" t="s">
        <v>1827</v>
      </c>
    </row>
    <row r="17" spans="1:9" ht="108">
      <c r="A17" s="127">
        <v>221</v>
      </c>
      <c r="B17" s="66" t="s">
        <v>118</v>
      </c>
      <c r="C17" s="67" t="s">
        <v>1828</v>
      </c>
      <c r="D17" s="67"/>
      <c r="E17" s="128" t="s">
        <v>200</v>
      </c>
      <c r="F17" s="127">
        <v>5</v>
      </c>
      <c r="G17" s="65" t="s">
        <v>1822</v>
      </c>
      <c r="H17" s="93" t="s">
        <v>177</v>
      </c>
      <c r="I17" s="60" t="s">
        <v>1830</v>
      </c>
    </row>
    <row r="18" spans="1:9" ht="113.25" customHeight="1">
      <c r="A18" s="127">
        <v>227</v>
      </c>
      <c r="B18" s="66" t="s">
        <v>611</v>
      </c>
      <c r="C18" s="67" t="s">
        <v>634</v>
      </c>
      <c r="D18" s="67" t="s">
        <v>613</v>
      </c>
      <c r="E18" s="128" t="s">
        <v>200</v>
      </c>
      <c r="F18" s="127">
        <v>1</v>
      </c>
      <c r="G18" s="65" t="s">
        <v>635</v>
      </c>
      <c r="H18" s="93" t="s">
        <v>177</v>
      </c>
      <c r="I18" s="60" t="s">
        <v>636</v>
      </c>
    </row>
    <row r="19" spans="1:9" ht="113.25" customHeight="1">
      <c r="A19" s="127">
        <v>227</v>
      </c>
      <c r="B19" s="66" t="s">
        <v>611</v>
      </c>
      <c r="C19" s="67" t="s">
        <v>634</v>
      </c>
      <c r="D19" s="67" t="s">
        <v>613</v>
      </c>
      <c r="E19" s="128" t="s">
        <v>200</v>
      </c>
      <c r="F19" s="127">
        <v>2</v>
      </c>
      <c r="G19" s="65" t="s">
        <v>637</v>
      </c>
      <c r="H19" s="93" t="s">
        <v>177</v>
      </c>
      <c r="I19" s="60" t="s">
        <v>638</v>
      </c>
    </row>
    <row r="20" spans="1:9" ht="113.25" customHeight="1">
      <c r="A20" s="127">
        <v>227</v>
      </c>
      <c r="B20" s="66" t="s">
        <v>611</v>
      </c>
      <c r="C20" s="67" t="s">
        <v>634</v>
      </c>
      <c r="D20" s="67" t="s">
        <v>613</v>
      </c>
      <c r="E20" s="128" t="s">
        <v>200</v>
      </c>
      <c r="F20" s="127">
        <v>3</v>
      </c>
      <c r="G20" s="65" t="s">
        <v>639</v>
      </c>
      <c r="H20" s="93" t="s">
        <v>177</v>
      </c>
      <c r="I20" s="60" t="s">
        <v>640</v>
      </c>
    </row>
    <row r="21" spans="1:9" ht="113.25" customHeight="1">
      <c r="A21" s="127">
        <v>227</v>
      </c>
      <c r="B21" s="66" t="s">
        <v>611</v>
      </c>
      <c r="C21" s="67" t="s">
        <v>634</v>
      </c>
      <c r="D21" s="67" t="s">
        <v>613</v>
      </c>
      <c r="E21" s="128" t="s">
        <v>200</v>
      </c>
      <c r="F21" s="127">
        <v>4</v>
      </c>
      <c r="G21" s="65" t="s">
        <v>641</v>
      </c>
      <c r="H21" s="93" t="s">
        <v>177</v>
      </c>
      <c r="I21" s="60" t="s">
        <v>642</v>
      </c>
    </row>
    <row r="22" spans="1:9" ht="76.5" customHeight="1">
      <c r="A22" s="127">
        <v>229</v>
      </c>
      <c r="B22" s="66" t="s">
        <v>1913</v>
      </c>
      <c r="C22" s="67" t="s">
        <v>1914</v>
      </c>
      <c r="D22" s="67"/>
      <c r="E22" s="128" t="s">
        <v>265</v>
      </c>
      <c r="F22" s="127">
        <v>1</v>
      </c>
      <c r="G22" s="65" t="s">
        <v>1915</v>
      </c>
      <c r="H22" s="93" t="s">
        <v>177</v>
      </c>
      <c r="I22" s="60" t="s">
        <v>1916</v>
      </c>
    </row>
    <row r="23" spans="1:9" ht="112.5" customHeight="1">
      <c r="A23" s="127">
        <v>233</v>
      </c>
      <c r="B23" s="66" t="s">
        <v>965</v>
      </c>
      <c r="C23" s="67" t="s">
        <v>966</v>
      </c>
      <c r="D23" s="67" t="s">
        <v>613</v>
      </c>
      <c r="E23" s="128" t="s">
        <v>200</v>
      </c>
      <c r="F23" s="127">
        <v>1</v>
      </c>
      <c r="G23" s="65" t="s">
        <v>967</v>
      </c>
      <c r="H23" s="93" t="s">
        <v>177</v>
      </c>
      <c r="I23" s="60" t="s">
        <v>968</v>
      </c>
    </row>
    <row r="24" spans="1:9" ht="112.5" customHeight="1">
      <c r="A24" s="127">
        <v>233</v>
      </c>
      <c r="B24" s="66" t="s">
        <v>965</v>
      </c>
      <c r="C24" s="67" t="s">
        <v>966</v>
      </c>
      <c r="D24" s="67"/>
      <c r="E24" s="128" t="s">
        <v>680</v>
      </c>
      <c r="F24" s="127">
        <v>1</v>
      </c>
      <c r="G24" s="65" t="s">
        <v>969</v>
      </c>
      <c r="H24" s="93" t="s">
        <v>177</v>
      </c>
      <c r="I24" s="60" t="s">
        <v>970</v>
      </c>
    </row>
    <row r="25" spans="1:9" ht="73.5" customHeight="1">
      <c r="A25" s="127">
        <v>236</v>
      </c>
      <c r="B25" s="66" t="s">
        <v>263</v>
      </c>
      <c r="C25" s="67"/>
      <c r="D25" s="67"/>
      <c r="E25" s="128" t="s">
        <v>265</v>
      </c>
      <c r="F25" s="127">
        <v>1</v>
      </c>
      <c r="G25" s="65" t="s">
        <v>266</v>
      </c>
      <c r="H25" s="93" t="s">
        <v>177</v>
      </c>
      <c r="I25" s="60" t="s">
        <v>267</v>
      </c>
    </row>
    <row r="26" spans="1:9" ht="73.5" customHeight="1">
      <c r="A26" s="127">
        <v>236</v>
      </c>
      <c r="B26" s="66" t="s">
        <v>250</v>
      </c>
      <c r="C26" s="67"/>
      <c r="D26" s="67"/>
      <c r="E26" s="128" t="s">
        <v>265</v>
      </c>
      <c r="F26" s="127">
        <v>2</v>
      </c>
      <c r="G26" s="65" t="s">
        <v>268</v>
      </c>
      <c r="H26" s="93" t="s">
        <v>177</v>
      </c>
      <c r="I26" s="60" t="s">
        <v>269</v>
      </c>
    </row>
    <row r="27" spans="1:9" ht="86.25" customHeight="1">
      <c r="A27" s="127">
        <v>236</v>
      </c>
      <c r="B27" s="66" t="s">
        <v>250</v>
      </c>
      <c r="C27" s="67"/>
      <c r="D27" s="67"/>
      <c r="E27" s="128" t="s">
        <v>265</v>
      </c>
      <c r="F27" s="127">
        <v>3</v>
      </c>
      <c r="G27" s="65" t="s">
        <v>270</v>
      </c>
      <c r="H27" s="93" t="s">
        <v>177</v>
      </c>
      <c r="I27" s="60" t="s">
        <v>271</v>
      </c>
    </row>
    <row r="28" spans="1:9" ht="73.5" customHeight="1">
      <c r="A28" s="127">
        <v>236</v>
      </c>
      <c r="B28" s="66" t="s">
        <v>250</v>
      </c>
      <c r="C28" s="67"/>
      <c r="D28" s="67"/>
      <c r="E28" s="128" t="s">
        <v>265</v>
      </c>
      <c r="F28" s="127">
        <v>4</v>
      </c>
      <c r="G28" s="65" t="s">
        <v>272</v>
      </c>
      <c r="H28" s="93" t="s">
        <v>177</v>
      </c>
      <c r="I28" s="60" t="s">
        <v>273</v>
      </c>
    </row>
    <row r="29" spans="1:9" ht="73.5" customHeight="1">
      <c r="A29" s="127">
        <v>236</v>
      </c>
      <c r="B29" s="66" t="s">
        <v>263</v>
      </c>
      <c r="C29" s="67"/>
      <c r="D29" s="67"/>
      <c r="E29" s="128" t="s">
        <v>265</v>
      </c>
      <c r="F29" s="127">
        <v>5</v>
      </c>
      <c r="G29" s="65" t="s">
        <v>274</v>
      </c>
      <c r="H29" s="93" t="s">
        <v>177</v>
      </c>
      <c r="I29" s="60" t="s">
        <v>275</v>
      </c>
    </row>
    <row r="30" spans="1:9" ht="81" customHeight="1">
      <c r="A30" s="127">
        <v>237</v>
      </c>
      <c r="B30" s="66" t="s">
        <v>66</v>
      </c>
      <c r="C30" s="67" t="s">
        <v>1750</v>
      </c>
      <c r="D30" s="67" t="s">
        <v>152</v>
      </c>
      <c r="E30" s="128" t="s">
        <v>1751</v>
      </c>
      <c r="F30" s="127">
        <v>1</v>
      </c>
      <c r="G30" s="65" t="s">
        <v>921</v>
      </c>
      <c r="H30" s="93" t="s">
        <v>327</v>
      </c>
      <c r="I30" s="60" t="s">
        <v>1878</v>
      </c>
    </row>
    <row r="31" spans="1:9" ht="73.5" customHeight="1">
      <c r="A31" s="127">
        <v>237</v>
      </c>
      <c r="B31" s="66" t="s">
        <v>66</v>
      </c>
      <c r="C31" s="67" t="s">
        <v>917</v>
      </c>
      <c r="D31" s="67" t="s">
        <v>152</v>
      </c>
      <c r="E31" s="128" t="s">
        <v>1751</v>
      </c>
      <c r="F31" s="127">
        <v>2</v>
      </c>
      <c r="G31" s="65" t="s">
        <v>922</v>
      </c>
      <c r="H31" s="93" t="s">
        <v>327</v>
      </c>
      <c r="I31" s="60" t="s">
        <v>1753</v>
      </c>
    </row>
    <row r="32" spans="1:9" ht="96.75" customHeight="1">
      <c r="A32" s="127">
        <v>238</v>
      </c>
      <c r="B32" s="66" t="s">
        <v>152</v>
      </c>
      <c r="C32" s="67" t="s">
        <v>1750</v>
      </c>
      <c r="D32" s="67" t="s">
        <v>66</v>
      </c>
      <c r="E32" s="128" t="s">
        <v>1751</v>
      </c>
      <c r="F32" s="127">
        <v>1</v>
      </c>
      <c r="G32" s="65" t="s">
        <v>921</v>
      </c>
      <c r="H32" s="93" t="s">
        <v>327</v>
      </c>
      <c r="I32" s="60" t="s">
        <v>1752</v>
      </c>
    </row>
    <row r="33" spans="1:9" ht="42" customHeight="1">
      <c r="A33" s="127">
        <v>238</v>
      </c>
      <c r="B33" s="66" t="s">
        <v>152</v>
      </c>
      <c r="C33" s="67" t="s">
        <v>917</v>
      </c>
      <c r="D33" s="67" t="s">
        <v>66</v>
      </c>
      <c r="E33" s="128" t="s">
        <v>1751</v>
      </c>
      <c r="F33" s="127">
        <v>2</v>
      </c>
      <c r="G33" s="65" t="s">
        <v>922</v>
      </c>
      <c r="H33" s="93" t="s">
        <v>327</v>
      </c>
      <c r="I33" s="60" t="s">
        <v>1753</v>
      </c>
    </row>
    <row r="34" spans="1:9" ht="117.75" customHeight="1">
      <c r="A34" s="127">
        <v>244</v>
      </c>
      <c r="B34" s="66" t="s">
        <v>2113</v>
      </c>
      <c r="C34" s="67" t="s">
        <v>1919</v>
      </c>
      <c r="D34" s="67"/>
      <c r="E34" s="128" t="s">
        <v>200</v>
      </c>
      <c r="F34" s="127">
        <v>1</v>
      </c>
      <c r="G34" s="65" t="s">
        <v>2152</v>
      </c>
      <c r="H34" s="93" t="s">
        <v>191</v>
      </c>
      <c r="I34" s="60" t="s">
        <v>2153</v>
      </c>
    </row>
    <row r="35" spans="1:9" ht="71.25" customHeight="1">
      <c r="A35" s="127">
        <v>247</v>
      </c>
      <c r="B35" s="66" t="s">
        <v>1212</v>
      </c>
      <c r="C35" s="67" t="s">
        <v>1213</v>
      </c>
      <c r="D35" s="67"/>
      <c r="E35" s="128" t="s">
        <v>265</v>
      </c>
      <c r="F35" s="127">
        <v>1</v>
      </c>
      <c r="G35" s="65" t="s">
        <v>1220</v>
      </c>
      <c r="H35" s="93" t="s">
        <v>177</v>
      </c>
      <c r="I35" s="60" t="s">
        <v>1221</v>
      </c>
    </row>
    <row r="36" spans="1:9" ht="71.25" customHeight="1">
      <c r="A36" s="127">
        <v>247</v>
      </c>
      <c r="B36" s="66" t="s">
        <v>1233</v>
      </c>
      <c r="C36" s="67" t="s">
        <v>1234</v>
      </c>
      <c r="D36" s="67" t="s">
        <v>1235</v>
      </c>
      <c r="E36" s="128" t="s">
        <v>1236</v>
      </c>
      <c r="F36" s="127">
        <v>2</v>
      </c>
      <c r="G36" s="65" t="s">
        <v>1237</v>
      </c>
      <c r="H36" s="93" t="s">
        <v>177</v>
      </c>
      <c r="I36" s="60" t="s">
        <v>1238</v>
      </c>
    </row>
    <row r="37" spans="1:9" ht="71.25" customHeight="1">
      <c r="A37" s="127">
        <v>247</v>
      </c>
      <c r="B37" s="66" t="s">
        <v>1233</v>
      </c>
      <c r="C37" s="67" t="s">
        <v>1234</v>
      </c>
      <c r="D37" s="67" t="s">
        <v>1235</v>
      </c>
      <c r="E37" s="128" t="s">
        <v>1236</v>
      </c>
      <c r="F37" s="127">
        <v>2</v>
      </c>
      <c r="G37" s="65" t="s">
        <v>1239</v>
      </c>
      <c r="H37" s="93" t="s">
        <v>177</v>
      </c>
      <c r="I37" s="60" t="s">
        <v>1240</v>
      </c>
    </row>
    <row r="38" spans="1:9" ht="96" customHeight="1">
      <c r="A38" s="127">
        <v>247</v>
      </c>
      <c r="B38" s="66" t="s">
        <v>309</v>
      </c>
      <c r="C38" s="67" t="s">
        <v>1228</v>
      </c>
      <c r="D38" s="67" t="s">
        <v>1229</v>
      </c>
      <c r="E38" s="128" t="s">
        <v>200</v>
      </c>
      <c r="F38" s="127">
        <v>3</v>
      </c>
      <c r="G38" s="65" t="s">
        <v>1230</v>
      </c>
      <c r="H38" s="93" t="s">
        <v>191</v>
      </c>
      <c r="I38" s="60" t="s">
        <v>1231</v>
      </c>
    </row>
    <row r="39" spans="1:9" ht="85.5" customHeight="1">
      <c r="A39" s="127">
        <v>247</v>
      </c>
      <c r="B39" s="66" t="s">
        <v>309</v>
      </c>
      <c r="C39" s="67" t="s">
        <v>1228</v>
      </c>
      <c r="D39" s="67" t="s">
        <v>1229</v>
      </c>
      <c r="E39" s="128" t="s">
        <v>200</v>
      </c>
      <c r="F39" s="127">
        <v>3</v>
      </c>
      <c r="G39" s="65" t="s">
        <v>1230</v>
      </c>
      <c r="H39" s="93" t="s">
        <v>191</v>
      </c>
      <c r="I39" s="60" t="s">
        <v>1232</v>
      </c>
    </row>
    <row r="40" spans="1:9" ht="70.5" customHeight="1">
      <c r="A40" s="127">
        <v>247</v>
      </c>
      <c r="B40" s="66" t="s">
        <v>309</v>
      </c>
      <c r="C40" s="67" t="s">
        <v>1222</v>
      </c>
      <c r="D40" s="67"/>
      <c r="E40" s="128" t="s">
        <v>200</v>
      </c>
      <c r="F40" s="127"/>
      <c r="G40" s="65" t="s">
        <v>1223</v>
      </c>
      <c r="H40" s="93" t="s">
        <v>191</v>
      </c>
      <c r="I40" s="60" t="s">
        <v>1224</v>
      </c>
    </row>
    <row r="41" spans="1:9" ht="70.5" customHeight="1">
      <c r="A41" s="127">
        <v>247</v>
      </c>
      <c r="B41" s="66" t="s">
        <v>309</v>
      </c>
      <c r="C41" s="67" t="s">
        <v>1222</v>
      </c>
      <c r="D41" s="67"/>
      <c r="E41" s="128" t="s">
        <v>200</v>
      </c>
      <c r="F41" s="127"/>
      <c r="G41" s="65" t="s">
        <v>1223</v>
      </c>
      <c r="H41" s="93" t="s">
        <v>191</v>
      </c>
      <c r="I41" s="60" t="s">
        <v>1225</v>
      </c>
    </row>
    <row r="42" spans="1:9" ht="70.5" customHeight="1">
      <c r="A42" s="127">
        <v>247</v>
      </c>
      <c r="B42" s="66" t="s">
        <v>1212</v>
      </c>
      <c r="C42" s="67" t="s">
        <v>1213</v>
      </c>
      <c r="D42" s="67"/>
      <c r="E42" s="128" t="s">
        <v>200</v>
      </c>
      <c r="F42" s="127"/>
      <c r="G42" s="65" t="s">
        <v>1226</v>
      </c>
      <c r="H42" s="93" t="s">
        <v>177</v>
      </c>
      <c r="I42" s="60" t="s">
        <v>1227</v>
      </c>
    </row>
    <row r="43" spans="1:9" ht="70.5" customHeight="1">
      <c r="A43" s="127">
        <v>248</v>
      </c>
      <c r="B43" s="66" t="s">
        <v>2743</v>
      </c>
      <c r="C43" s="67" t="s">
        <v>2744</v>
      </c>
      <c r="D43" s="67" t="s">
        <v>2745</v>
      </c>
      <c r="E43" s="128" t="s">
        <v>200</v>
      </c>
      <c r="F43" s="127">
        <v>3</v>
      </c>
      <c r="G43" s="65" t="s">
        <v>2753</v>
      </c>
      <c r="H43" s="93" t="s">
        <v>177</v>
      </c>
      <c r="I43" s="60" t="s">
        <v>2757</v>
      </c>
    </row>
    <row r="44" spans="1:9" ht="110.25" customHeight="1">
      <c r="A44" s="127">
        <v>248</v>
      </c>
      <c r="B44" s="66" t="s">
        <v>2743</v>
      </c>
      <c r="C44" s="67" t="s">
        <v>2744</v>
      </c>
      <c r="D44" s="67" t="s">
        <v>2745</v>
      </c>
      <c r="E44" s="128" t="s">
        <v>265</v>
      </c>
      <c r="F44" s="127">
        <v>2</v>
      </c>
      <c r="G44" s="65" t="s">
        <v>2746</v>
      </c>
      <c r="H44" s="93" t="s">
        <v>177</v>
      </c>
      <c r="I44" s="60" t="s">
        <v>2758</v>
      </c>
    </row>
    <row r="45" spans="1:9" ht="70.5" customHeight="1">
      <c r="A45" s="127">
        <v>248</v>
      </c>
      <c r="B45" s="66" t="s">
        <v>2743</v>
      </c>
      <c r="C45" s="67" t="s">
        <v>2744</v>
      </c>
      <c r="D45" s="67" t="s">
        <v>2745</v>
      </c>
      <c r="E45" s="128" t="s">
        <v>200</v>
      </c>
      <c r="F45" s="127">
        <v>1</v>
      </c>
      <c r="G45" s="65" t="s">
        <v>2749</v>
      </c>
      <c r="H45" s="93" t="s">
        <v>186</v>
      </c>
      <c r="I45" s="60" t="s">
        <v>2759</v>
      </c>
    </row>
    <row r="46" spans="1:9" ht="136.5" customHeight="1">
      <c r="A46" s="127">
        <v>251</v>
      </c>
      <c r="B46" s="66" t="s">
        <v>1063</v>
      </c>
      <c r="C46" s="67"/>
      <c r="D46" s="67" t="s">
        <v>1064</v>
      </c>
      <c r="E46" s="128" t="s">
        <v>265</v>
      </c>
      <c r="F46" s="127">
        <v>1</v>
      </c>
      <c r="G46" s="65" t="s">
        <v>1065</v>
      </c>
      <c r="H46" s="93" t="s">
        <v>177</v>
      </c>
      <c r="I46" s="60" t="s">
        <v>1066</v>
      </c>
    </row>
    <row r="47" spans="1:9" ht="136.5" customHeight="1">
      <c r="A47" s="127">
        <v>251</v>
      </c>
      <c r="B47" s="66" t="s">
        <v>1063</v>
      </c>
      <c r="C47" s="67"/>
      <c r="D47" s="67" t="s">
        <v>1067</v>
      </c>
      <c r="E47" s="128" t="s">
        <v>265</v>
      </c>
      <c r="F47" s="127">
        <v>2</v>
      </c>
      <c r="G47" s="65" t="s">
        <v>1068</v>
      </c>
      <c r="H47" s="93" t="s">
        <v>177</v>
      </c>
      <c r="I47" s="60" t="s">
        <v>1069</v>
      </c>
    </row>
    <row r="48" spans="1:9" ht="136.5" customHeight="1">
      <c r="A48" s="127">
        <v>251</v>
      </c>
      <c r="B48" s="66" t="s">
        <v>1063</v>
      </c>
      <c r="C48" s="67"/>
      <c r="D48" s="67"/>
      <c r="E48" s="128" t="s">
        <v>265</v>
      </c>
      <c r="F48" s="127">
        <v>3</v>
      </c>
      <c r="G48" s="65" t="s">
        <v>1070</v>
      </c>
      <c r="H48" s="93" t="s">
        <v>177</v>
      </c>
      <c r="I48" s="60" t="s">
        <v>1071</v>
      </c>
    </row>
    <row r="49" spans="1:9" ht="96" customHeight="1">
      <c r="A49" s="127">
        <v>254</v>
      </c>
      <c r="B49" s="66" t="s">
        <v>2412</v>
      </c>
      <c r="C49" s="67" t="s">
        <v>1938</v>
      </c>
      <c r="D49" s="67" t="s">
        <v>2413</v>
      </c>
      <c r="E49" s="128" t="s">
        <v>200</v>
      </c>
      <c r="F49" s="127">
        <v>1</v>
      </c>
      <c r="G49" s="65" t="s">
        <v>2403</v>
      </c>
      <c r="H49" s="93" t="s">
        <v>177</v>
      </c>
      <c r="I49" s="60" t="s">
        <v>2414</v>
      </c>
    </row>
    <row r="50" spans="1:9" ht="70.5" customHeight="1">
      <c r="A50" s="127">
        <v>254</v>
      </c>
      <c r="B50" s="66" t="s">
        <v>2412</v>
      </c>
      <c r="C50" s="67" t="s">
        <v>1938</v>
      </c>
      <c r="D50" s="67" t="s">
        <v>2407</v>
      </c>
      <c r="E50" s="128" t="s">
        <v>200</v>
      </c>
      <c r="F50" s="127">
        <v>2</v>
      </c>
      <c r="G50" s="65" t="s">
        <v>2408</v>
      </c>
      <c r="H50" s="93" t="s">
        <v>177</v>
      </c>
      <c r="I50" s="60" t="s">
        <v>2415</v>
      </c>
    </row>
    <row r="51" spans="1:9" ht="73.5" customHeight="1">
      <c r="A51" s="127">
        <v>254</v>
      </c>
      <c r="B51" s="66" t="s">
        <v>2412</v>
      </c>
      <c r="C51" s="67" t="s">
        <v>1234</v>
      </c>
      <c r="D51" s="67" t="s">
        <v>2416</v>
      </c>
      <c r="E51" s="128" t="s">
        <v>200</v>
      </c>
      <c r="F51" s="127">
        <v>3</v>
      </c>
      <c r="G51" s="65" t="s">
        <v>2417</v>
      </c>
      <c r="H51" s="93" t="s">
        <v>177</v>
      </c>
      <c r="I51" s="60" t="s">
        <v>2738</v>
      </c>
    </row>
    <row r="52" spans="1:9" ht="60" customHeight="1">
      <c r="A52" s="129">
        <v>255</v>
      </c>
      <c r="B52" s="130" t="s">
        <v>526</v>
      </c>
      <c r="C52" s="67" t="s">
        <v>359</v>
      </c>
      <c r="D52" s="67" t="s">
        <v>527</v>
      </c>
      <c r="E52" s="128" t="s">
        <v>200</v>
      </c>
      <c r="F52" s="129">
        <v>1</v>
      </c>
      <c r="G52" s="131" t="s">
        <v>528</v>
      </c>
      <c r="H52" s="132" t="s">
        <v>177</v>
      </c>
      <c r="I52" s="169" t="s">
        <v>529</v>
      </c>
    </row>
    <row r="53" spans="1:9" ht="215.25" customHeight="1">
      <c r="A53" s="129">
        <v>256</v>
      </c>
      <c r="B53" s="130" t="s">
        <v>1976</v>
      </c>
      <c r="C53" s="67" t="s">
        <v>1234</v>
      </c>
      <c r="D53" s="160" t="s">
        <v>2739</v>
      </c>
      <c r="E53" s="128" t="s">
        <v>1977</v>
      </c>
      <c r="F53" s="129">
        <v>1</v>
      </c>
      <c r="G53" s="131" t="s">
        <v>1978</v>
      </c>
      <c r="H53" s="132" t="s">
        <v>177</v>
      </c>
      <c r="I53" s="60" t="s">
        <v>1979</v>
      </c>
    </row>
    <row r="54" spans="1:9" ht="84.75" customHeight="1">
      <c r="A54" s="129">
        <v>256</v>
      </c>
      <c r="B54" s="130" t="s">
        <v>1976</v>
      </c>
      <c r="C54" s="67" t="s">
        <v>1234</v>
      </c>
      <c r="D54" s="67"/>
      <c r="E54" s="128" t="s">
        <v>200</v>
      </c>
      <c r="F54" s="129">
        <v>2</v>
      </c>
      <c r="G54" s="131" t="s">
        <v>1980</v>
      </c>
      <c r="H54" s="132" t="s">
        <v>177</v>
      </c>
      <c r="I54" s="60" t="s">
        <v>1981</v>
      </c>
    </row>
    <row r="55" spans="1:9" ht="84.75" customHeight="1">
      <c r="A55" s="129">
        <v>256</v>
      </c>
      <c r="B55" s="130" t="s">
        <v>1976</v>
      </c>
      <c r="C55" s="67" t="s">
        <v>1234</v>
      </c>
      <c r="D55" s="67"/>
      <c r="E55" s="128" t="s">
        <v>200</v>
      </c>
      <c r="F55" s="129">
        <v>3</v>
      </c>
      <c r="G55" s="131" t="s">
        <v>1982</v>
      </c>
      <c r="H55" s="132" t="s">
        <v>177</v>
      </c>
      <c r="I55" s="60" t="s">
        <v>1983</v>
      </c>
    </row>
    <row r="56" spans="1:9" ht="148.5" customHeight="1">
      <c r="A56" s="129">
        <v>258</v>
      </c>
      <c r="B56" s="130" t="s">
        <v>530</v>
      </c>
      <c r="C56" s="67" t="s">
        <v>1205</v>
      </c>
      <c r="D56" s="67" t="s">
        <v>1206</v>
      </c>
      <c r="E56" s="128" t="s">
        <v>200</v>
      </c>
      <c r="F56" s="129">
        <v>1</v>
      </c>
      <c r="G56" s="131" t="s">
        <v>528</v>
      </c>
      <c r="H56" s="132" t="s">
        <v>177</v>
      </c>
      <c r="I56" s="60" t="s">
        <v>1207</v>
      </c>
    </row>
    <row r="57" spans="1:9" ht="76.5" customHeight="1">
      <c r="A57" s="129">
        <v>258</v>
      </c>
      <c r="B57" s="130" t="s">
        <v>530</v>
      </c>
      <c r="C57" s="67" t="s">
        <v>1208</v>
      </c>
      <c r="D57" s="67" t="s">
        <v>1209</v>
      </c>
      <c r="E57" s="128" t="s">
        <v>200</v>
      </c>
      <c r="F57" s="129">
        <v>2</v>
      </c>
      <c r="G57" s="131" t="s">
        <v>1210</v>
      </c>
      <c r="H57" s="132" t="s">
        <v>177</v>
      </c>
      <c r="I57" s="60" t="s">
        <v>1211</v>
      </c>
    </row>
    <row r="58" spans="1:9" ht="45" customHeight="1">
      <c r="A58" s="129">
        <v>262</v>
      </c>
      <c r="B58" s="130" t="s">
        <v>901</v>
      </c>
      <c r="C58" s="67" t="s">
        <v>900</v>
      </c>
      <c r="D58" s="67"/>
      <c r="E58" s="128" t="s">
        <v>680</v>
      </c>
      <c r="F58" s="129"/>
      <c r="G58" s="131" t="s">
        <v>923</v>
      </c>
      <c r="H58" s="132" t="s">
        <v>177</v>
      </c>
      <c r="I58" s="60" t="s">
        <v>903</v>
      </c>
    </row>
    <row r="59" spans="1:9" ht="69.75" customHeight="1">
      <c r="A59" s="129">
        <v>262</v>
      </c>
      <c r="B59" s="130" t="s">
        <v>901</v>
      </c>
      <c r="C59" s="67" t="s">
        <v>906</v>
      </c>
      <c r="D59" s="67"/>
      <c r="E59" s="128" t="s">
        <v>680</v>
      </c>
      <c r="F59" s="129"/>
      <c r="G59" s="131" t="s">
        <v>924</v>
      </c>
      <c r="H59" s="132" t="s">
        <v>177</v>
      </c>
      <c r="I59" s="60" t="s">
        <v>909</v>
      </c>
    </row>
    <row r="60" spans="1:9" ht="54" customHeight="1">
      <c r="A60" s="129">
        <v>264</v>
      </c>
      <c r="B60" s="130" t="s">
        <v>1603</v>
      </c>
      <c r="C60" s="67" t="s">
        <v>1473</v>
      </c>
      <c r="D60" s="67"/>
      <c r="E60" s="128" t="s">
        <v>265</v>
      </c>
      <c r="F60" s="129">
        <v>1</v>
      </c>
      <c r="G60" s="131" t="s">
        <v>1604</v>
      </c>
      <c r="H60" s="132" t="s">
        <v>177</v>
      </c>
      <c r="I60" s="60" t="s">
        <v>1605</v>
      </c>
    </row>
    <row r="61" spans="1:9" ht="54" customHeight="1">
      <c r="A61" s="129">
        <v>264</v>
      </c>
      <c r="B61" s="130" t="s">
        <v>1603</v>
      </c>
      <c r="C61" s="67" t="s">
        <v>1473</v>
      </c>
      <c r="D61" s="67"/>
      <c r="E61" s="128" t="s">
        <v>265</v>
      </c>
      <c r="F61" s="129">
        <v>2</v>
      </c>
      <c r="G61" s="131" t="s">
        <v>1606</v>
      </c>
      <c r="H61" s="132" t="s">
        <v>177</v>
      </c>
      <c r="I61" s="60" t="s">
        <v>1607</v>
      </c>
    </row>
    <row r="62" spans="1:9" ht="81">
      <c r="A62" s="129">
        <v>264</v>
      </c>
      <c r="B62" s="130" t="s">
        <v>56</v>
      </c>
      <c r="C62" s="67" t="s">
        <v>583</v>
      </c>
      <c r="D62" s="42" t="s">
        <v>1608</v>
      </c>
      <c r="E62" s="128" t="s">
        <v>265</v>
      </c>
      <c r="F62" s="129">
        <v>3</v>
      </c>
      <c r="G62" s="131" t="s">
        <v>1609</v>
      </c>
      <c r="H62" s="132" t="s">
        <v>177</v>
      </c>
      <c r="I62" s="60" t="s">
        <v>1610</v>
      </c>
    </row>
    <row r="63" spans="1:9" ht="69" customHeight="1">
      <c r="A63" s="129">
        <v>264</v>
      </c>
      <c r="B63" s="130" t="s">
        <v>56</v>
      </c>
      <c r="C63" s="67" t="s">
        <v>583</v>
      </c>
      <c r="D63" s="67" t="s">
        <v>1611</v>
      </c>
      <c r="E63" s="128" t="s">
        <v>265</v>
      </c>
      <c r="F63" s="129">
        <v>4</v>
      </c>
      <c r="G63" s="131" t="s">
        <v>1612</v>
      </c>
      <c r="H63" s="132" t="s">
        <v>177</v>
      </c>
      <c r="I63" s="60" t="s">
        <v>1613</v>
      </c>
    </row>
    <row r="64" spans="1:9" ht="108" customHeight="1">
      <c r="A64" s="129">
        <v>264</v>
      </c>
      <c r="B64" s="130" t="s">
        <v>56</v>
      </c>
      <c r="C64" s="67" t="s">
        <v>583</v>
      </c>
      <c r="D64" s="67" t="s">
        <v>1325</v>
      </c>
      <c r="E64" s="128" t="s">
        <v>680</v>
      </c>
      <c r="F64" s="129">
        <v>5</v>
      </c>
      <c r="G64" s="131" t="s">
        <v>1614</v>
      </c>
      <c r="H64" s="132" t="s">
        <v>177</v>
      </c>
      <c r="I64" s="60" t="s">
        <v>1327</v>
      </c>
    </row>
    <row r="65" spans="1:9" ht="108" customHeight="1">
      <c r="A65" s="127">
        <v>265</v>
      </c>
      <c r="B65" s="66" t="s">
        <v>2337</v>
      </c>
      <c r="C65" s="67" t="s">
        <v>866</v>
      </c>
      <c r="D65" s="67"/>
      <c r="E65" s="128" t="s">
        <v>200</v>
      </c>
      <c r="F65" s="127">
        <v>1</v>
      </c>
      <c r="G65" s="65" t="s">
        <v>2348</v>
      </c>
      <c r="H65" s="93" t="s">
        <v>191</v>
      </c>
      <c r="I65" s="60" t="s">
        <v>2349</v>
      </c>
    </row>
    <row r="66" spans="1:9" ht="108" customHeight="1">
      <c r="A66" s="127">
        <v>265</v>
      </c>
      <c r="B66" s="66" t="s">
        <v>2337</v>
      </c>
      <c r="C66" s="67" t="s">
        <v>866</v>
      </c>
      <c r="D66" s="67"/>
      <c r="E66" s="128" t="s">
        <v>200</v>
      </c>
      <c r="F66" s="127">
        <v>2</v>
      </c>
      <c r="G66" s="65" t="s">
        <v>2356</v>
      </c>
      <c r="H66" s="93" t="s">
        <v>1092</v>
      </c>
      <c r="I66" s="60" t="s">
        <v>2357</v>
      </c>
    </row>
    <row r="67" spans="1:9" ht="108" customHeight="1">
      <c r="A67" s="127">
        <v>265</v>
      </c>
      <c r="B67" s="66" t="s">
        <v>2337</v>
      </c>
      <c r="C67" s="67" t="s">
        <v>866</v>
      </c>
      <c r="D67" s="67"/>
      <c r="E67" s="128" t="s">
        <v>200</v>
      </c>
      <c r="F67" s="127">
        <v>3</v>
      </c>
      <c r="G67" s="65" t="s">
        <v>2358</v>
      </c>
      <c r="H67" s="93" t="s">
        <v>191</v>
      </c>
      <c r="I67" s="60" t="s">
        <v>2359</v>
      </c>
    </row>
    <row r="68" spans="1:9" ht="96.75" customHeight="1">
      <c r="A68" s="127">
        <v>265</v>
      </c>
      <c r="B68" s="66" t="s">
        <v>2337</v>
      </c>
      <c r="C68" s="67" t="s">
        <v>866</v>
      </c>
      <c r="D68" s="67"/>
      <c r="E68" s="128" t="s">
        <v>200</v>
      </c>
      <c r="F68" s="127">
        <v>4</v>
      </c>
      <c r="G68" s="65" t="s">
        <v>2352</v>
      </c>
      <c r="H68" s="93" t="s">
        <v>191</v>
      </c>
      <c r="I68" s="60" t="s">
        <v>2353</v>
      </c>
    </row>
    <row r="69" spans="1:9" ht="96.75" customHeight="1">
      <c r="A69" s="127">
        <v>265</v>
      </c>
      <c r="B69" s="66" t="s">
        <v>2337</v>
      </c>
      <c r="C69" s="67" t="s">
        <v>866</v>
      </c>
      <c r="D69" s="67"/>
      <c r="E69" s="128" t="s">
        <v>200</v>
      </c>
      <c r="F69" s="127">
        <v>5</v>
      </c>
      <c r="G69" s="65" t="s">
        <v>2350</v>
      </c>
      <c r="H69" s="93" t="s">
        <v>191</v>
      </c>
      <c r="I69" s="60" t="s">
        <v>2351</v>
      </c>
    </row>
    <row r="70" spans="1:9" ht="96.75" customHeight="1">
      <c r="A70" s="127">
        <v>265</v>
      </c>
      <c r="B70" s="66" t="s">
        <v>2337</v>
      </c>
      <c r="C70" s="67" t="s">
        <v>866</v>
      </c>
      <c r="D70" s="67"/>
      <c r="E70" s="128" t="s">
        <v>200</v>
      </c>
      <c r="F70" s="127"/>
      <c r="G70" s="65" t="s">
        <v>2354</v>
      </c>
      <c r="H70" s="93" t="s">
        <v>191</v>
      </c>
      <c r="I70" s="60" t="s">
        <v>2355</v>
      </c>
    </row>
    <row r="71" spans="1:9" ht="96.75" customHeight="1">
      <c r="A71" s="127">
        <v>265</v>
      </c>
      <c r="B71" s="66" t="s">
        <v>2337</v>
      </c>
      <c r="C71" s="67" t="s">
        <v>866</v>
      </c>
      <c r="D71" s="67"/>
      <c r="E71" s="128" t="s">
        <v>265</v>
      </c>
      <c r="F71" s="127"/>
      <c r="G71" s="65" t="s">
        <v>2360</v>
      </c>
      <c r="H71" s="93" t="s">
        <v>177</v>
      </c>
      <c r="I71" s="60" t="s">
        <v>2361</v>
      </c>
    </row>
    <row r="72" spans="1:9" ht="96.75" customHeight="1">
      <c r="A72" s="127">
        <v>265</v>
      </c>
      <c r="B72" s="66" t="s">
        <v>2337</v>
      </c>
      <c r="C72" s="67" t="s">
        <v>866</v>
      </c>
      <c r="D72" s="67"/>
      <c r="E72" s="128" t="s">
        <v>200</v>
      </c>
      <c r="F72" s="127"/>
      <c r="G72" s="65" t="s">
        <v>2362</v>
      </c>
      <c r="H72" s="93" t="s">
        <v>191</v>
      </c>
      <c r="I72" s="60" t="s">
        <v>2363</v>
      </c>
    </row>
    <row r="73" spans="1:9" ht="96.75" customHeight="1">
      <c r="A73" s="127">
        <v>265</v>
      </c>
      <c r="B73" s="66" t="s">
        <v>2337</v>
      </c>
      <c r="C73" s="67" t="s">
        <v>866</v>
      </c>
      <c r="D73" s="67"/>
      <c r="E73" s="128" t="s">
        <v>265</v>
      </c>
      <c r="F73" s="127"/>
      <c r="G73" s="65" t="s">
        <v>2364</v>
      </c>
      <c r="H73" s="93" t="s">
        <v>177</v>
      </c>
      <c r="I73" s="60" t="s">
        <v>2365</v>
      </c>
    </row>
    <row r="74" spans="1:9" ht="47.25" customHeight="1">
      <c r="A74" s="127">
        <v>265</v>
      </c>
      <c r="B74" s="66" t="s">
        <v>2337</v>
      </c>
      <c r="C74" s="67" t="s">
        <v>866</v>
      </c>
      <c r="D74" s="67"/>
      <c r="E74" s="128" t="s">
        <v>265</v>
      </c>
      <c r="F74" s="127"/>
      <c r="G74" s="65" t="s">
        <v>2366</v>
      </c>
      <c r="H74" s="93" t="s">
        <v>191</v>
      </c>
      <c r="I74" s="60" t="s">
        <v>2367</v>
      </c>
    </row>
    <row r="75" spans="1:9" ht="47.25" customHeight="1">
      <c r="A75" s="127">
        <v>265</v>
      </c>
      <c r="B75" s="66" t="s">
        <v>2337</v>
      </c>
      <c r="C75" s="67" t="s">
        <v>866</v>
      </c>
      <c r="D75" s="67"/>
      <c r="E75" s="128" t="s">
        <v>265</v>
      </c>
      <c r="F75" s="127"/>
      <c r="G75" s="65" t="s">
        <v>2368</v>
      </c>
      <c r="H75" s="93" t="s">
        <v>191</v>
      </c>
      <c r="I75" s="60" t="s">
        <v>2369</v>
      </c>
    </row>
    <row r="76" spans="1:9" ht="47.25" customHeight="1">
      <c r="A76" s="127">
        <v>265</v>
      </c>
      <c r="B76" s="66" t="s">
        <v>2337</v>
      </c>
      <c r="C76" s="67" t="s">
        <v>866</v>
      </c>
      <c r="D76" s="67"/>
      <c r="E76" s="128" t="s">
        <v>200</v>
      </c>
      <c r="F76" s="127"/>
      <c r="G76" s="65" t="s">
        <v>2370</v>
      </c>
      <c r="H76" s="93" t="s">
        <v>666</v>
      </c>
      <c r="I76" s="60" t="s">
        <v>2371</v>
      </c>
    </row>
    <row r="77" spans="1:9" ht="47.25" customHeight="1">
      <c r="A77" s="127">
        <v>265</v>
      </c>
      <c r="B77" s="66" t="s">
        <v>2337</v>
      </c>
      <c r="C77" s="67" t="s">
        <v>866</v>
      </c>
      <c r="D77" s="67"/>
      <c r="E77" s="128" t="s">
        <v>200</v>
      </c>
      <c r="F77" s="127"/>
      <c r="G77" s="65" t="s">
        <v>2372</v>
      </c>
      <c r="H77" s="93" t="s">
        <v>327</v>
      </c>
      <c r="I77" s="60" t="s">
        <v>2373</v>
      </c>
    </row>
    <row r="78" spans="1:9" ht="83.25" customHeight="1">
      <c r="A78" s="127">
        <v>265</v>
      </c>
      <c r="B78" s="66" t="s">
        <v>2337</v>
      </c>
      <c r="C78" s="67" t="s">
        <v>866</v>
      </c>
      <c r="D78" s="67"/>
      <c r="E78" s="128" t="s">
        <v>265</v>
      </c>
      <c r="F78" s="127"/>
      <c r="G78" s="65" t="s">
        <v>2374</v>
      </c>
      <c r="H78" s="93" t="s">
        <v>177</v>
      </c>
      <c r="I78" s="60" t="s">
        <v>2375</v>
      </c>
    </row>
    <row r="79" spans="1:9" ht="108">
      <c r="A79" s="127">
        <v>265</v>
      </c>
      <c r="B79" s="66" t="s">
        <v>2337</v>
      </c>
      <c r="C79" s="67" t="s">
        <v>866</v>
      </c>
      <c r="D79" s="67"/>
      <c r="E79" s="128" t="s">
        <v>265</v>
      </c>
      <c r="F79" s="127"/>
      <c r="G79" s="65" t="s">
        <v>2376</v>
      </c>
      <c r="H79" s="93" t="s">
        <v>177</v>
      </c>
      <c r="I79" s="60" t="s">
        <v>2377</v>
      </c>
    </row>
    <row r="80" spans="1:9" ht="66" customHeight="1">
      <c r="A80" s="127">
        <v>265</v>
      </c>
      <c r="B80" s="66" t="s">
        <v>2337</v>
      </c>
      <c r="C80" s="67" t="s">
        <v>866</v>
      </c>
      <c r="D80" s="67"/>
      <c r="E80" s="128" t="s">
        <v>200</v>
      </c>
      <c r="F80" s="127"/>
      <c r="G80" s="65" t="s">
        <v>2378</v>
      </c>
      <c r="H80" s="93" t="s">
        <v>191</v>
      </c>
      <c r="I80" s="60" t="s">
        <v>2379</v>
      </c>
    </row>
    <row r="81" spans="1:9" ht="66" customHeight="1">
      <c r="A81" s="127">
        <v>265</v>
      </c>
      <c r="B81" s="66" t="s">
        <v>2337</v>
      </c>
      <c r="C81" s="67" t="s">
        <v>866</v>
      </c>
      <c r="D81" s="67"/>
      <c r="E81" s="128" t="s">
        <v>265</v>
      </c>
      <c r="F81" s="127"/>
      <c r="G81" s="65" t="s">
        <v>2380</v>
      </c>
      <c r="H81" s="93" t="s">
        <v>177</v>
      </c>
      <c r="I81" s="60" t="s">
        <v>2381</v>
      </c>
    </row>
    <row r="82" spans="1:9" ht="66" customHeight="1">
      <c r="A82" s="129">
        <v>266</v>
      </c>
      <c r="B82" s="130" t="s">
        <v>1699</v>
      </c>
      <c r="C82" s="67" t="s">
        <v>1473</v>
      </c>
      <c r="D82" s="67" t="s">
        <v>1603</v>
      </c>
      <c r="E82" s="128"/>
      <c r="F82" s="129"/>
      <c r="G82" s="131" t="s">
        <v>1700</v>
      </c>
      <c r="H82" s="132" t="s">
        <v>177</v>
      </c>
      <c r="I82" s="60" t="s">
        <v>1701</v>
      </c>
    </row>
    <row r="83" spans="1:9" ht="129.75" customHeight="1">
      <c r="A83" s="129">
        <v>268</v>
      </c>
      <c r="B83" s="130" t="s">
        <v>51</v>
      </c>
      <c r="C83" s="67" t="s">
        <v>2708</v>
      </c>
      <c r="D83" s="67" t="s">
        <v>2719</v>
      </c>
      <c r="E83" s="128" t="s">
        <v>1751</v>
      </c>
      <c r="F83" s="129">
        <v>1</v>
      </c>
      <c r="G83" s="131" t="s">
        <v>2720</v>
      </c>
      <c r="H83" s="132" t="s">
        <v>177</v>
      </c>
      <c r="I83" s="60" t="s">
        <v>2721</v>
      </c>
    </row>
    <row r="84" spans="1:9" ht="161.25" customHeight="1">
      <c r="A84" s="127">
        <v>271</v>
      </c>
      <c r="B84" s="66" t="s">
        <v>126</v>
      </c>
      <c r="C84" s="67" t="s">
        <v>3081</v>
      </c>
      <c r="D84" s="67" t="s">
        <v>3082</v>
      </c>
      <c r="E84" s="128" t="s">
        <v>265</v>
      </c>
      <c r="F84" s="127"/>
      <c r="G84" s="65" t="s">
        <v>3083</v>
      </c>
      <c r="H84" s="93" t="s">
        <v>177</v>
      </c>
      <c r="I84" s="60" t="s">
        <v>3111</v>
      </c>
    </row>
    <row r="85" spans="1:9" ht="161.25" customHeight="1">
      <c r="A85" s="127">
        <v>271</v>
      </c>
      <c r="B85" s="66" t="s">
        <v>126</v>
      </c>
      <c r="C85" s="67" t="s">
        <v>3048</v>
      </c>
      <c r="D85" s="67" t="s">
        <v>3084</v>
      </c>
      <c r="E85" s="128" t="s">
        <v>265</v>
      </c>
      <c r="F85" s="127"/>
      <c r="G85" s="65" t="s">
        <v>3085</v>
      </c>
      <c r="H85" s="93" t="s">
        <v>177</v>
      </c>
      <c r="I85" s="60" t="s">
        <v>3112</v>
      </c>
    </row>
    <row r="86" spans="1:9" ht="180.75" customHeight="1">
      <c r="A86" s="127">
        <v>274</v>
      </c>
      <c r="B86" s="66" t="s">
        <v>2780</v>
      </c>
      <c r="C86" s="67" t="s">
        <v>2787</v>
      </c>
      <c r="D86" s="67" t="s">
        <v>2788</v>
      </c>
      <c r="E86" s="128" t="s">
        <v>1918</v>
      </c>
      <c r="F86" s="127">
        <v>1</v>
      </c>
      <c r="G86" s="65" t="s">
        <v>2789</v>
      </c>
      <c r="H86" s="93" t="s">
        <v>177</v>
      </c>
      <c r="I86" s="60" t="s">
        <v>2790</v>
      </c>
    </row>
    <row r="87" spans="1:9" ht="113.25" customHeight="1">
      <c r="A87" s="127">
        <v>284</v>
      </c>
      <c r="B87" s="66" t="s">
        <v>2462</v>
      </c>
      <c r="C87" s="67" t="s">
        <v>174</v>
      </c>
      <c r="D87" s="67"/>
      <c r="E87" s="128" t="s">
        <v>265</v>
      </c>
      <c r="F87" s="127">
        <v>1</v>
      </c>
      <c r="G87" s="65" t="s">
        <v>2537</v>
      </c>
      <c r="H87" s="93" t="s">
        <v>177</v>
      </c>
      <c r="I87" s="60" t="s">
        <v>2538</v>
      </c>
    </row>
    <row r="88" spans="1:9" ht="72.75" customHeight="1">
      <c r="A88" s="127">
        <v>284</v>
      </c>
      <c r="B88" s="66" t="s">
        <v>2462</v>
      </c>
      <c r="C88" s="67" t="s">
        <v>174</v>
      </c>
      <c r="D88" s="67"/>
      <c r="E88" s="128" t="s">
        <v>1751</v>
      </c>
      <c r="F88" s="127">
        <v>2</v>
      </c>
      <c r="G88" s="65" t="s">
        <v>2539</v>
      </c>
      <c r="H88" s="93" t="s">
        <v>177</v>
      </c>
      <c r="I88" s="60" t="s">
        <v>2540</v>
      </c>
    </row>
    <row r="89" spans="1:9" ht="124.5" customHeight="1">
      <c r="A89" s="127">
        <v>284</v>
      </c>
      <c r="B89" s="66" t="s">
        <v>60</v>
      </c>
      <c r="C89" s="67" t="s">
        <v>174</v>
      </c>
      <c r="D89" s="67"/>
      <c r="E89" s="128" t="s">
        <v>2541</v>
      </c>
      <c r="F89" s="127">
        <v>3</v>
      </c>
      <c r="G89" s="65" t="s">
        <v>2542</v>
      </c>
      <c r="H89" s="93" t="s">
        <v>177</v>
      </c>
      <c r="I89" s="60" t="s">
        <v>2740</v>
      </c>
    </row>
    <row r="90" spans="1:9" ht="57" customHeight="1">
      <c r="A90" s="127">
        <v>284</v>
      </c>
      <c r="B90" s="66" t="s">
        <v>60</v>
      </c>
      <c r="C90" s="67" t="s">
        <v>2543</v>
      </c>
      <c r="D90" s="67"/>
      <c r="E90" s="128" t="s">
        <v>2544</v>
      </c>
      <c r="F90" s="127">
        <v>3</v>
      </c>
      <c r="G90" s="65" t="s">
        <v>2545</v>
      </c>
      <c r="H90" s="93" t="s">
        <v>177</v>
      </c>
      <c r="I90" s="60" t="s">
        <v>2546</v>
      </c>
    </row>
    <row r="91" spans="1:9" ht="117" customHeight="1">
      <c r="A91" s="127">
        <v>286</v>
      </c>
      <c r="B91" s="66" t="s">
        <v>368</v>
      </c>
      <c r="C91" s="67" t="s">
        <v>369</v>
      </c>
      <c r="D91" s="67"/>
      <c r="E91" s="128" t="s">
        <v>265</v>
      </c>
      <c r="F91" s="127">
        <v>1</v>
      </c>
      <c r="G91" s="65" t="s">
        <v>387</v>
      </c>
      <c r="H91" s="93" t="s">
        <v>177</v>
      </c>
      <c r="I91" s="60" t="s">
        <v>388</v>
      </c>
    </row>
    <row r="92" spans="1:9" ht="99" customHeight="1">
      <c r="A92" s="127">
        <v>287</v>
      </c>
      <c r="B92" s="66" t="s">
        <v>3058</v>
      </c>
      <c r="C92" s="67" t="s">
        <v>3067</v>
      </c>
      <c r="D92" s="67" t="s">
        <v>3086</v>
      </c>
      <c r="E92" s="128" t="s">
        <v>265</v>
      </c>
      <c r="F92" s="127"/>
      <c r="G92" s="65" t="s">
        <v>3087</v>
      </c>
      <c r="H92" s="93" t="s">
        <v>177</v>
      </c>
      <c r="I92" s="60" t="s">
        <v>3106</v>
      </c>
    </row>
    <row r="93" spans="1:9" ht="60" customHeight="1">
      <c r="A93" s="127">
        <v>287</v>
      </c>
      <c r="B93" s="66" t="s">
        <v>3058</v>
      </c>
      <c r="C93" s="67" t="s">
        <v>3088</v>
      </c>
      <c r="D93" s="67" t="s">
        <v>57</v>
      </c>
      <c r="E93" s="128" t="s">
        <v>3089</v>
      </c>
      <c r="F93" s="127"/>
      <c r="G93" s="65" t="s">
        <v>3090</v>
      </c>
      <c r="H93" s="93" t="s">
        <v>191</v>
      </c>
      <c r="I93" s="60" t="s">
        <v>3107</v>
      </c>
    </row>
    <row r="94" spans="1:9" ht="42.75">
      <c r="A94" s="127">
        <v>287</v>
      </c>
      <c r="B94" s="66" t="s">
        <v>3058</v>
      </c>
      <c r="C94" s="67" t="s">
        <v>3067</v>
      </c>
      <c r="D94" s="67"/>
      <c r="E94" s="128" t="s">
        <v>3089</v>
      </c>
      <c r="F94" s="127"/>
      <c r="G94" s="65" t="s">
        <v>3091</v>
      </c>
      <c r="H94" s="93" t="s">
        <v>191</v>
      </c>
      <c r="I94" s="60" t="s">
        <v>3108</v>
      </c>
    </row>
    <row r="95" spans="1:9" ht="111.75" customHeight="1">
      <c r="A95" s="127">
        <v>290</v>
      </c>
      <c r="B95" s="66" t="s">
        <v>163</v>
      </c>
      <c r="C95" s="67" t="s">
        <v>1405</v>
      </c>
      <c r="D95" s="67" t="s">
        <v>1406</v>
      </c>
      <c r="E95" s="128" t="s">
        <v>265</v>
      </c>
      <c r="F95" s="127">
        <v>1</v>
      </c>
      <c r="G95" s="65" t="s">
        <v>1407</v>
      </c>
      <c r="H95" s="93" t="s">
        <v>177</v>
      </c>
      <c r="I95" s="60" t="s">
        <v>1408</v>
      </c>
    </row>
    <row r="96" spans="1:9" ht="124.5" customHeight="1">
      <c r="A96" s="127">
        <v>293</v>
      </c>
      <c r="B96" s="66" t="s">
        <v>1334</v>
      </c>
      <c r="C96" s="67" t="s">
        <v>1335</v>
      </c>
      <c r="D96" s="67" t="s">
        <v>1355</v>
      </c>
      <c r="E96" s="128" t="s">
        <v>265</v>
      </c>
      <c r="F96" s="127">
        <v>1</v>
      </c>
      <c r="G96" s="65" t="s">
        <v>1356</v>
      </c>
      <c r="H96" s="93" t="s">
        <v>177</v>
      </c>
      <c r="I96" s="60" t="s">
        <v>1357</v>
      </c>
    </row>
    <row r="97" spans="1:9" ht="99" customHeight="1">
      <c r="A97" s="127">
        <v>293</v>
      </c>
      <c r="B97" s="66" t="s">
        <v>1334</v>
      </c>
      <c r="C97" s="67" t="s">
        <v>1335</v>
      </c>
      <c r="D97" s="67" t="s">
        <v>1358</v>
      </c>
      <c r="E97" s="128" t="s">
        <v>265</v>
      </c>
      <c r="F97" s="127">
        <v>2</v>
      </c>
      <c r="G97" s="65" t="s">
        <v>1359</v>
      </c>
      <c r="H97" s="93" t="s">
        <v>177</v>
      </c>
      <c r="I97" s="60" t="s">
        <v>1360</v>
      </c>
    </row>
    <row r="98" spans="1:9" ht="88.5" customHeight="1">
      <c r="A98" s="127">
        <v>293</v>
      </c>
      <c r="B98" s="66" t="s">
        <v>1334</v>
      </c>
      <c r="C98" s="67" t="s">
        <v>1335</v>
      </c>
      <c r="D98" s="67" t="s">
        <v>1358</v>
      </c>
      <c r="E98" s="128" t="s">
        <v>265</v>
      </c>
      <c r="F98" s="127">
        <v>3</v>
      </c>
      <c r="G98" s="65" t="s">
        <v>1361</v>
      </c>
      <c r="H98" s="93" t="s">
        <v>177</v>
      </c>
      <c r="I98" s="60" t="s">
        <v>1362</v>
      </c>
    </row>
    <row r="99" spans="1:9" ht="96.75" customHeight="1">
      <c r="A99" s="127">
        <v>296</v>
      </c>
      <c r="B99" s="66" t="s">
        <v>848</v>
      </c>
      <c r="C99" s="67" t="s">
        <v>849</v>
      </c>
      <c r="D99" s="67"/>
      <c r="E99" s="128" t="s">
        <v>265</v>
      </c>
      <c r="F99" s="127">
        <v>1</v>
      </c>
      <c r="G99" s="65" t="s">
        <v>854</v>
      </c>
      <c r="H99" s="93" t="s">
        <v>177</v>
      </c>
      <c r="I99" s="60" t="s">
        <v>851</v>
      </c>
    </row>
    <row r="100" spans="1:9" ht="135" customHeight="1">
      <c r="A100" s="127">
        <v>299</v>
      </c>
      <c r="B100" s="66" t="s">
        <v>678</v>
      </c>
      <c r="C100" s="67"/>
      <c r="D100" s="67" t="s">
        <v>679</v>
      </c>
      <c r="E100" s="128" t="s">
        <v>680</v>
      </c>
      <c r="F100" s="127">
        <v>1</v>
      </c>
      <c r="G100" s="65" t="s">
        <v>681</v>
      </c>
      <c r="H100" s="93" t="s">
        <v>177</v>
      </c>
      <c r="I100" s="60" t="s">
        <v>682</v>
      </c>
    </row>
    <row r="101" spans="1:9" ht="150.75" customHeight="1">
      <c r="A101" s="127">
        <v>702</v>
      </c>
      <c r="B101" s="66" t="s">
        <v>91</v>
      </c>
      <c r="C101" s="67" t="s">
        <v>583</v>
      </c>
      <c r="D101" s="67" t="s">
        <v>162</v>
      </c>
      <c r="E101" s="128" t="s">
        <v>265</v>
      </c>
      <c r="F101" s="127">
        <v>1</v>
      </c>
      <c r="G101" s="65" t="s">
        <v>603</v>
      </c>
      <c r="H101" s="93" t="s">
        <v>177</v>
      </c>
      <c r="I101" s="60" t="s">
        <v>604</v>
      </c>
    </row>
    <row r="102" spans="1:9" ht="256.5" customHeight="1">
      <c r="A102" s="127">
        <v>708</v>
      </c>
      <c r="B102" s="66" t="s">
        <v>2098</v>
      </c>
      <c r="C102" s="67" t="s">
        <v>2105</v>
      </c>
      <c r="D102" s="42" t="s">
        <v>2741</v>
      </c>
      <c r="E102" s="128" t="s">
        <v>1751</v>
      </c>
      <c r="F102" s="127">
        <v>1</v>
      </c>
      <c r="G102" s="65" t="s">
        <v>2106</v>
      </c>
      <c r="H102" s="93" t="s">
        <v>177</v>
      </c>
      <c r="I102" s="60" t="s">
        <v>2107</v>
      </c>
    </row>
    <row r="103" spans="1:9" ht="147" customHeight="1">
      <c r="A103" s="127">
        <v>709</v>
      </c>
      <c r="B103" s="66" t="s">
        <v>107</v>
      </c>
      <c r="C103" s="67"/>
      <c r="D103" s="67" t="s">
        <v>58</v>
      </c>
      <c r="E103" s="128" t="s">
        <v>200</v>
      </c>
      <c r="F103" s="127">
        <v>1</v>
      </c>
      <c r="G103" s="65" t="s">
        <v>246</v>
      </c>
      <c r="H103" s="93" t="s">
        <v>177</v>
      </c>
      <c r="I103" s="60" t="s">
        <v>247</v>
      </c>
    </row>
    <row r="104" spans="1:9" ht="147" customHeight="1">
      <c r="A104" s="127">
        <v>709</v>
      </c>
      <c r="B104" s="66" t="s">
        <v>107</v>
      </c>
      <c r="C104" s="67"/>
      <c r="D104" s="67" t="s">
        <v>58</v>
      </c>
      <c r="E104" s="128" t="s">
        <v>200</v>
      </c>
      <c r="F104" s="127">
        <v>2</v>
      </c>
      <c r="G104" s="65" t="s">
        <v>248</v>
      </c>
      <c r="H104" s="93" t="s">
        <v>177</v>
      </c>
      <c r="I104" s="60" t="s">
        <v>247</v>
      </c>
    </row>
    <row r="105" spans="1:9" ht="147" customHeight="1">
      <c r="A105" s="127">
        <v>709</v>
      </c>
      <c r="B105" s="66" t="s">
        <v>107</v>
      </c>
      <c r="C105" s="67"/>
      <c r="D105" s="67" t="s">
        <v>58</v>
      </c>
      <c r="E105" s="128" t="s">
        <v>200</v>
      </c>
      <c r="F105" s="127">
        <v>3</v>
      </c>
      <c r="G105" s="65" t="s">
        <v>249</v>
      </c>
      <c r="H105" s="93" t="s">
        <v>177</v>
      </c>
      <c r="I105" s="60" t="s">
        <v>247</v>
      </c>
    </row>
    <row r="106" spans="1:9" ht="119.25" customHeight="1">
      <c r="A106" s="127">
        <v>713</v>
      </c>
      <c r="B106" s="66" t="s">
        <v>2154</v>
      </c>
      <c r="C106" s="67" t="s">
        <v>1919</v>
      </c>
      <c r="D106" s="67" t="s">
        <v>2155</v>
      </c>
      <c r="E106" s="128" t="s">
        <v>265</v>
      </c>
      <c r="F106" s="127">
        <v>1</v>
      </c>
      <c r="G106" s="65" t="s">
        <v>2156</v>
      </c>
      <c r="H106" s="93" t="s">
        <v>177</v>
      </c>
      <c r="I106" s="60" t="s">
        <v>2157</v>
      </c>
    </row>
    <row r="107" spans="1:9" ht="73.5" customHeight="1">
      <c r="A107" s="127">
        <v>713</v>
      </c>
      <c r="B107" s="66" t="s">
        <v>2154</v>
      </c>
      <c r="C107" s="67" t="s">
        <v>1919</v>
      </c>
      <c r="D107" s="67" t="s">
        <v>2155</v>
      </c>
      <c r="E107" s="128" t="s">
        <v>265</v>
      </c>
      <c r="F107" s="127">
        <v>2</v>
      </c>
      <c r="G107" s="65" t="s">
        <v>2158</v>
      </c>
      <c r="H107" s="93" t="s">
        <v>177</v>
      </c>
      <c r="I107" s="60" t="s">
        <v>2159</v>
      </c>
    </row>
    <row r="108" spans="1:9" ht="73.5" customHeight="1">
      <c r="A108" s="127">
        <v>713</v>
      </c>
      <c r="B108" s="66" t="s">
        <v>2154</v>
      </c>
      <c r="C108" s="67" t="s">
        <v>1919</v>
      </c>
      <c r="D108" s="67" t="s">
        <v>2155</v>
      </c>
      <c r="E108" s="128" t="s">
        <v>265</v>
      </c>
      <c r="F108" s="127">
        <v>3</v>
      </c>
      <c r="G108" s="65" t="s">
        <v>2160</v>
      </c>
      <c r="H108" s="93" t="s">
        <v>177</v>
      </c>
      <c r="I108" s="60" t="s">
        <v>2161</v>
      </c>
    </row>
    <row r="109" spans="1:9" ht="73.5" customHeight="1">
      <c r="A109" s="127">
        <v>713</v>
      </c>
      <c r="B109" s="66" t="s">
        <v>2154</v>
      </c>
      <c r="C109" s="67" t="s">
        <v>1919</v>
      </c>
      <c r="D109" s="67" t="s">
        <v>2155</v>
      </c>
      <c r="E109" s="128" t="s">
        <v>200</v>
      </c>
      <c r="F109" s="127">
        <v>4</v>
      </c>
      <c r="G109" s="65" t="s">
        <v>2162</v>
      </c>
      <c r="H109" s="93" t="s">
        <v>177</v>
      </c>
      <c r="I109" s="60" t="s">
        <v>2163</v>
      </c>
    </row>
    <row r="110" spans="1:9" ht="177.75" customHeight="1">
      <c r="A110" s="127">
        <v>715</v>
      </c>
      <c r="B110" s="66" t="s">
        <v>2164</v>
      </c>
      <c r="C110" s="67" t="s">
        <v>1704</v>
      </c>
      <c r="D110" s="67" t="s">
        <v>2276</v>
      </c>
      <c r="E110" s="128" t="s">
        <v>200</v>
      </c>
      <c r="F110" s="127">
        <v>1</v>
      </c>
      <c r="G110" s="65" t="s">
        <v>2277</v>
      </c>
      <c r="H110" s="93" t="s">
        <v>177</v>
      </c>
      <c r="I110" s="60" t="s">
        <v>2278</v>
      </c>
    </row>
    <row r="111" spans="1:9" ht="85.5" customHeight="1">
      <c r="A111" s="127">
        <v>715</v>
      </c>
      <c r="B111" s="66" t="s">
        <v>2164</v>
      </c>
      <c r="C111" s="67" t="s">
        <v>1704</v>
      </c>
      <c r="D111" s="67"/>
      <c r="E111" s="128" t="s">
        <v>200</v>
      </c>
      <c r="F111" s="127">
        <v>2</v>
      </c>
      <c r="G111" s="65" t="s">
        <v>2279</v>
      </c>
      <c r="H111" s="93" t="s">
        <v>2166</v>
      </c>
      <c r="I111" s="60" t="s">
        <v>2280</v>
      </c>
    </row>
    <row r="112" spans="1:9" ht="85.5" customHeight="1">
      <c r="A112" s="127">
        <v>715</v>
      </c>
      <c r="B112" s="66" t="s">
        <v>2164</v>
      </c>
      <c r="C112" s="67" t="s">
        <v>1704</v>
      </c>
      <c r="D112" s="67" t="s">
        <v>2281</v>
      </c>
      <c r="E112" s="128" t="s">
        <v>200</v>
      </c>
      <c r="F112" s="127">
        <v>3</v>
      </c>
      <c r="G112" s="65" t="s">
        <v>2282</v>
      </c>
      <c r="H112" s="93" t="s">
        <v>177</v>
      </c>
      <c r="I112" s="60" t="s">
        <v>2283</v>
      </c>
    </row>
    <row r="113" spans="1:9" ht="139.5" customHeight="1">
      <c r="A113" s="127">
        <v>715</v>
      </c>
      <c r="B113" s="66" t="s">
        <v>2164</v>
      </c>
      <c r="C113" s="67" t="s">
        <v>1704</v>
      </c>
      <c r="D113" s="67"/>
      <c r="E113" s="128" t="s">
        <v>200</v>
      </c>
      <c r="F113" s="127">
        <v>4</v>
      </c>
      <c r="G113" s="65" t="s">
        <v>2284</v>
      </c>
      <c r="H113" s="93" t="s">
        <v>177</v>
      </c>
      <c r="I113" s="60" t="s">
        <v>2285</v>
      </c>
    </row>
    <row r="114" spans="1:9" ht="51" customHeight="1">
      <c r="A114" s="127">
        <v>715</v>
      </c>
      <c r="B114" s="66" t="s">
        <v>2164</v>
      </c>
      <c r="C114" s="67" t="s">
        <v>1704</v>
      </c>
      <c r="D114" s="67"/>
      <c r="E114" s="128" t="s">
        <v>200</v>
      </c>
      <c r="F114" s="127">
        <v>5</v>
      </c>
      <c r="G114" s="65" t="s">
        <v>2286</v>
      </c>
      <c r="H114" s="93" t="s">
        <v>2166</v>
      </c>
      <c r="I114" s="60" t="s">
        <v>2287</v>
      </c>
    </row>
    <row r="115" spans="1:9" ht="99.75" customHeight="1">
      <c r="A115" s="127">
        <v>715</v>
      </c>
      <c r="B115" s="66" t="s">
        <v>2164</v>
      </c>
      <c r="C115" s="67" t="s">
        <v>1704</v>
      </c>
      <c r="D115" s="67"/>
      <c r="E115" s="128" t="s">
        <v>200</v>
      </c>
      <c r="F115" s="127">
        <v>6</v>
      </c>
      <c r="G115" s="65" t="s">
        <v>2288</v>
      </c>
      <c r="H115" s="93" t="s">
        <v>2166</v>
      </c>
      <c r="I115" s="60" t="s">
        <v>2289</v>
      </c>
    </row>
    <row r="116" spans="1:9" ht="88.5" customHeight="1">
      <c r="A116" s="127">
        <v>720</v>
      </c>
      <c r="B116" s="66" t="s">
        <v>1660</v>
      </c>
      <c r="C116" s="67" t="s">
        <v>1405</v>
      </c>
      <c r="D116" s="67"/>
      <c r="E116" s="128" t="s">
        <v>265</v>
      </c>
      <c r="F116" s="127">
        <v>1</v>
      </c>
      <c r="G116" s="65" t="s">
        <v>1678</v>
      </c>
      <c r="H116" s="93" t="s">
        <v>177</v>
      </c>
      <c r="I116" s="60" t="s">
        <v>1679</v>
      </c>
    </row>
    <row r="117" spans="1:9" ht="123" customHeight="1">
      <c r="A117" s="127">
        <v>723</v>
      </c>
      <c r="B117" s="66" t="s">
        <v>3076</v>
      </c>
      <c r="C117" s="67" t="s">
        <v>3092</v>
      </c>
      <c r="D117" s="67" t="s">
        <v>3093</v>
      </c>
      <c r="E117" s="128" t="s">
        <v>200</v>
      </c>
      <c r="F117" s="127"/>
      <c r="G117" s="65" t="s">
        <v>3094</v>
      </c>
      <c r="H117" s="93" t="s">
        <v>371</v>
      </c>
      <c r="I117" s="60" t="s">
        <v>3109</v>
      </c>
    </row>
    <row r="118" spans="1:9" ht="109.5" customHeight="1">
      <c r="A118" s="127">
        <v>723</v>
      </c>
      <c r="B118" s="66" t="s">
        <v>3095</v>
      </c>
      <c r="C118" s="67" t="s">
        <v>3073</v>
      </c>
      <c r="D118" s="67" t="s">
        <v>3096</v>
      </c>
      <c r="E118" s="128" t="s">
        <v>200</v>
      </c>
      <c r="F118" s="127"/>
      <c r="G118" s="65" t="s">
        <v>3097</v>
      </c>
      <c r="H118" s="93" t="s">
        <v>177</v>
      </c>
      <c r="I118" s="60" t="s">
        <v>3110</v>
      </c>
    </row>
    <row r="119" spans="1:9" ht="109.5" customHeight="1">
      <c r="A119" s="127">
        <v>725</v>
      </c>
      <c r="B119" s="66" t="s">
        <v>1927</v>
      </c>
      <c r="C119" s="67" t="s">
        <v>1938</v>
      </c>
      <c r="D119" s="67" t="s">
        <v>1939</v>
      </c>
      <c r="E119" s="128" t="s">
        <v>265</v>
      </c>
      <c r="F119" s="127">
        <v>1</v>
      </c>
      <c r="G119" s="65" t="s">
        <v>1940</v>
      </c>
      <c r="H119" s="93" t="s">
        <v>177</v>
      </c>
      <c r="I119" s="60" t="s">
        <v>1941</v>
      </c>
    </row>
    <row r="120" spans="1:9" ht="116.25" customHeight="1">
      <c r="A120" s="127">
        <v>731</v>
      </c>
      <c r="B120" s="66" t="s">
        <v>1078</v>
      </c>
      <c r="C120" s="42" t="s">
        <v>1079</v>
      </c>
      <c r="D120" s="67" t="s">
        <v>678</v>
      </c>
      <c r="E120" s="128" t="s">
        <v>200</v>
      </c>
      <c r="F120" s="127">
        <v>1</v>
      </c>
      <c r="G120" s="65" t="s">
        <v>1109</v>
      </c>
      <c r="H120" s="93" t="s">
        <v>177</v>
      </c>
      <c r="I120" s="60" t="s">
        <v>1110</v>
      </c>
    </row>
    <row r="121" spans="1:9" ht="116.25" customHeight="1">
      <c r="A121" s="127">
        <v>731</v>
      </c>
      <c r="B121" s="66" t="s">
        <v>1078</v>
      </c>
      <c r="C121" s="42" t="s">
        <v>1079</v>
      </c>
      <c r="D121" s="67" t="s">
        <v>678</v>
      </c>
      <c r="E121" s="128" t="s">
        <v>265</v>
      </c>
      <c r="F121" s="127">
        <v>2</v>
      </c>
      <c r="G121" s="65" t="s">
        <v>1107</v>
      </c>
      <c r="H121" s="93" t="s">
        <v>177</v>
      </c>
      <c r="I121" s="60" t="s">
        <v>1108</v>
      </c>
    </row>
    <row r="122" spans="1:9" ht="116.25" customHeight="1">
      <c r="A122" s="127">
        <v>731</v>
      </c>
      <c r="B122" s="66" t="s">
        <v>1078</v>
      </c>
      <c r="C122" s="42" t="s">
        <v>1079</v>
      </c>
      <c r="D122" s="67" t="s">
        <v>1084</v>
      </c>
      <c r="E122" s="128" t="s">
        <v>265</v>
      </c>
      <c r="F122" s="127">
        <v>3</v>
      </c>
      <c r="G122" s="65" t="s">
        <v>1085</v>
      </c>
      <c r="H122" s="93" t="s">
        <v>177</v>
      </c>
      <c r="I122" s="60" t="s">
        <v>1086</v>
      </c>
    </row>
    <row r="123" spans="1:9" ht="116.25" customHeight="1">
      <c r="A123" s="127">
        <v>731</v>
      </c>
      <c r="B123" s="66" t="s">
        <v>1078</v>
      </c>
      <c r="C123" s="42" t="s">
        <v>1079</v>
      </c>
      <c r="D123" s="67" t="s">
        <v>1103</v>
      </c>
      <c r="E123" s="128" t="s">
        <v>200</v>
      </c>
      <c r="F123" s="127">
        <v>4</v>
      </c>
      <c r="G123" s="65" t="s">
        <v>1111</v>
      </c>
      <c r="H123" s="93" t="s">
        <v>177</v>
      </c>
      <c r="I123" s="60" t="s">
        <v>1112</v>
      </c>
    </row>
    <row r="124" spans="1:9" ht="116.25" customHeight="1">
      <c r="A124" s="127">
        <v>731</v>
      </c>
      <c r="B124" s="66" t="s">
        <v>1078</v>
      </c>
      <c r="C124" s="42" t="s">
        <v>1079</v>
      </c>
      <c r="D124" s="67" t="s">
        <v>678</v>
      </c>
      <c r="E124" s="128" t="s">
        <v>200</v>
      </c>
      <c r="F124" s="127">
        <v>5</v>
      </c>
      <c r="G124" s="65" t="s">
        <v>1113</v>
      </c>
      <c r="H124" s="93" t="s">
        <v>177</v>
      </c>
      <c r="I124" s="60" t="s">
        <v>1114</v>
      </c>
    </row>
    <row r="125" spans="1:9" ht="123.75" customHeight="1">
      <c r="A125" s="127">
        <v>732</v>
      </c>
      <c r="B125" s="66" t="s">
        <v>2295</v>
      </c>
      <c r="C125" s="67"/>
      <c r="D125" s="67"/>
      <c r="E125" s="128" t="s">
        <v>200</v>
      </c>
      <c r="F125" s="127">
        <v>3</v>
      </c>
      <c r="G125" s="65" t="s">
        <v>2314</v>
      </c>
      <c r="H125" s="93" t="s">
        <v>177</v>
      </c>
      <c r="I125" s="60" t="s">
        <v>2315</v>
      </c>
    </row>
    <row r="126" spans="1:9" ht="63" customHeight="1">
      <c r="A126" s="127">
        <v>732</v>
      </c>
      <c r="B126" s="66" t="s">
        <v>2290</v>
      </c>
      <c r="C126" s="67"/>
      <c r="D126" s="67" t="s">
        <v>2305</v>
      </c>
      <c r="E126" s="128" t="s">
        <v>265</v>
      </c>
      <c r="F126" s="127">
        <v>5</v>
      </c>
      <c r="G126" s="65" t="s">
        <v>2306</v>
      </c>
      <c r="H126" s="93" t="s">
        <v>177</v>
      </c>
      <c r="I126" s="60" t="s">
        <v>2307</v>
      </c>
    </row>
    <row r="127" spans="1:9" ht="38.25" customHeight="1">
      <c r="A127" s="79"/>
      <c r="B127" s="80"/>
      <c r="C127" s="73"/>
      <c r="D127" s="73"/>
      <c r="E127" s="81"/>
      <c r="F127" s="79"/>
      <c r="G127" s="75"/>
      <c r="H127" s="76"/>
      <c r="I127" s="60"/>
    </row>
    <row r="128" spans="1:9" ht="38.25" customHeight="1">
      <c r="A128" s="79"/>
      <c r="B128" s="80"/>
      <c r="C128" s="73"/>
      <c r="D128" s="73"/>
      <c r="E128" s="81"/>
      <c r="F128" s="79"/>
      <c r="G128" s="75"/>
      <c r="H128" s="76"/>
      <c r="I128" s="60"/>
    </row>
    <row r="129" spans="1:9" ht="38.25" customHeight="1">
      <c r="A129" s="79"/>
      <c r="B129" s="80"/>
      <c r="C129" s="73"/>
      <c r="D129" s="73"/>
      <c r="E129" s="81"/>
      <c r="F129" s="79"/>
      <c r="G129" s="75"/>
      <c r="H129" s="76"/>
      <c r="I129" s="60"/>
    </row>
    <row r="130" spans="1:9" ht="38.25" customHeight="1">
      <c r="A130" s="79"/>
      <c r="B130" s="80"/>
      <c r="C130" s="73"/>
      <c r="D130" s="73"/>
      <c r="E130" s="81"/>
      <c r="F130" s="79"/>
      <c r="G130" s="75"/>
      <c r="H130" s="76"/>
      <c r="I130" s="60"/>
    </row>
    <row r="131" spans="1:9" ht="38.25" customHeight="1">
      <c r="A131" s="79"/>
      <c r="B131" s="80"/>
      <c r="C131" s="73"/>
      <c r="D131" s="73"/>
      <c r="E131" s="81"/>
      <c r="F131" s="79"/>
      <c r="G131" s="75"/>
      <c r="H131" s="76"/>
      <c r="I131" s="60"/>
    </row>
    <row r="132" spans="1:9" ht="38.25" customHeight="1">
      <c r="A132" s="79"/>
      <c r="B132" s="80"/>
      <c r="C132" s="73"/>
      <c r="D132" s="73"/>
      <c r="E132" s="81"/>
      <c r="F132" s="79"/>
      <c r="G132" s="75"/>
      <c r="H132" s="76"/>
      <c r="I132" s="60"/>
    </row>
    <row r="133" spans="1:9" ht="38.25" customHeight="1">
      <c r="A133" s="79"/>
      <c r="B133" s="80"/>
      <c r="C133" s="73"/>
      <c r="D133" s="73"/>
      <c r="E133" s="81"/>
      <c r="F133" s="79"/>
      <c r="G133" s="75"/>
      <c r="H133" s="76"/>
      <c r="I133" s="60"/>
    </row>
    <row r="134" spans="1:9" ht="38.25" customHeight="1">
      <c r="A134" s="79"/>
      <c r="B134" s="80"/>
      <c r="C134" s="73"/>
      <c r="D134" s="73"/>
      <c r="E134" s="81"/>
      <c r="F134" s="79"/>
      <c r="G134" s="75"/>
      <c r="H134" s="76"/>
      <c r="I134" s="60"/>
    </row>
    <row r="135" spans="1:9" ht="38.25" customHeight="1">
      <c r="A135" s="79"/>
      <c r="B135" s="80"/>
      <c r="C135" s="73"/>
      <c r="D135" s="73"/>
      <c r="E135" s="81"/>
      <c r="F135" s="79"/>
      <c r="G135" s="75"/>
      <c r="H135" s="76"/>
      <c r="I135" s="60"/>
    </row>
    <row r="136" spans="1:9" ht="38.25" customHeight="1">
      <c r="A136" s="79"/>
      <c r="B136" s="80"/>
      <c r="C136" s="73"/>
      <c r="D136" s="73"/>
      <c r="E136" s="81"/>
      <c r="F136" s="79"/>
      <c r="G136" s="75"/>
      <c r="H136" s="76"/>
      <c r="I136" s="60"/>
    </row>
    <row r="137" spans="1:9" ht="38.25" customHeight="1">
      <c r="A137" s="79"/>
      <c r="B137" s="80"/>
      <c r="C137" s="73"/>
      <c r="D137" s="73"/>
      <c r="E137" s="81"/>
      <c r="F137" s="79"/>
      <c r="G137" s="75"/>
      <c r="H137" s="76"/>
      <c r="I137" s="60"/>
    </row>
    <row r="138" spans="1:9" ht="38.25" customHeight="1">
      <c r="A138" s="79"/>
      <c r="B138" s="80"/>
      <c r="C138" s="73"/>
      <c r="D138" s="73"/>
      <c r="E138" s="81"/>
      <c r="F138" s="79"/>
      <c r="G138" s="75"/>
      <c r="H138" s="76"/>
      <c r="I138" s="60"/>
    </row>
    <row r="139" spans="1:9" ht="38.25" customHeight="1">
      <c r="A139" s="79"/>
      <c r="B139" s="80"/>
      <c r="C139" s="73"/>
      <c r="D139" s="73"/>
      <c r="E139" s="81"/>
      <c r="F139" s="79"/>
      <c r="G139" s="75"/>
      <c r="H139" s="76"/>
      <c r="I139" s="60"/>
    </row>
    <row r="140" spans="1:9" ht="38.25" customHeight="1">
      <c r="A140" s="79"/>
      <c r="B140" s="80"/>
      <c r="C140" s="73"/>
      <c r="D140" s="73"/>
      <c r="E140" s="81"/>
      <c r="F140" s="79"/>
      <c r="G140" s="75"/>
      <c r="H140" s="76"/>
      <c r="I140" s="60"/>
    </row>
    <row r="141" spans="1:9" ht="38.25" customHeight="1">
      <c r="A141" s="79"/>
      <c r="B141" s="80"/>
      <c r="C141" s="73"/>
      <c r="D141" s="73"/>
      <c r="E141" s="81"/>
      <c r="F141" s="79"/>
      <c r="G141" s="75"/>
      <c r="H141" s="76"/>
      <c r="I141" s="60"/>
    </row>
    <row r="142" spans="1:9" ht="38.25" customHeight="1">
      <c r="A142" s="79"/>
      <c r="B142" s="80"/>
      <c r="C142" s="73"/>
      <c r="D142" s="73"/>
      <c r="E142" s="81"/>
      <c r="F142" s="79"/>
      <c r="G142" s="75"/>
      <c r="H142" s="76"/>
      <c r="I142" s="60"/>
    </row>
    <row r="143" spans="1:9" ht="38.25" customHeight="1">
      <c r="A143" s="79"/>
      <c r="B143" s="80"/>
      <c r="C143" s="73"/>
      <c r="D143" s="73"/>
      <c r="E143" s="81"/>
      <c r="F143" s="79"/>
      <c r="G143" s="75"/>
      <c r="H143" s="76"/>
      <c r="I143" s="60"/>
    </row>
    <row r="144" spans="1:9" ht="38.25" customHeight="1">
      <c r="A144" s="79"/>
      <c r="B144" s="80"/>
      <c r="C144" s="73"/>
      <c r="D144" s="73"/>
      <c r="E144" s="81"/>
      <c r="F144" s="79"/>
      <c r="G144" s="75"/>
      <c r="H144" s="76"/>
      <c r="I144" s="60"/>
    </row>
    <row r="145" spans="1:9" ht="38.25" customHeight="1">
      <c r="A145" s="79"/>
      <c r="B145" s="80"/>
      <c r="C145" s="73"/>
      <c r="D145" s="73"/>
      <c r="E145" s="81"/>
      <c r="F145" s="79"/>
      <c r="G145" s="75"/>
      <c r="H145" s="76"/>
      <c r="I145" s="60"/>
    </row>
    <row r="146" spans="1:9" ht="38.25" customHeight="1">
      <c r="A146" s="79"/>
      <c r="B146" s="80"/>
      <c r="C146" s="73"/>
      <c r="D146" s="73"/>
      <c r="E146" s="81"/>
      <c r="F146" s="79"/>
      <c r="G146" s="75"/>
      <c r="H146" s="76"/>
      <c r="I146" s="60"/>
    </row>
    <row r="147" spans="1:9" ht="38.25" customHeight="1">
      <c r="A147" s="79"/>
      <c r="B147" s="80"/>
      <c r="C147" s="73"/>
      <c r="D147" s="73"/>
      <c r="E147" s="81"/>
      <c r="F147" s="79"/>
      <c r="G147" s="75"/>
      <c r="H147" s="76"/>
      <c r="I147" s="60"/>
    </row>
    <row r="148" spans="1:9" ht="38.25" customHeight="1">
      <c r="A148" s="79"/>
      <c r="B148" s="80"/>
      <c r="C148" s="73"/>
      <c r="D148" s="73"/>
      <c r="E148" s="81"/>
      <c r="F148" s="79"/>
      <c r="G148" s="75"/>
      <c r="H148" s="76"/>
      <c r="I148" s="60"/>
    </row>
    <row r="149" spans="1:9" ht="38.25" customHeight="1">
      <c r="A149" s="79"/>
      <c r="B149" s="80"/>
      <c r="C149" s="73"/>
      <c r="D149" s="73"/>
      <c r="E149" s="81"/>
      <c r="F149" s="79"/>
      <c r="G149" s="75"/>
      <c r="H149" s="76"/>
      <c r="I149" s="60"/>
    </row>
    <row r="150" spans="1:9" ht="38.25" customHeight="1">
      <c r="A150" s="79"/>
      <c r="B150" s="80"/>
      <c r="C150" s="73"/>
      <c r="D150" s="73"/>
      <c r="E150" s="81"/>
      <c r="F150" s="79"/>
      <c r="G150" s="75"/>
      <c r="H150" s="76"/>
      <c r="I150" s="60"/>
    </row>
    <row r="151" spans="1:9" ht="38.25" customHeight="1">
      <c r="A151" s="79"/>
      <c r="B151" s="80"/>
      <c r="C151" s="73"/>
      <c r="D151" s="73"/>
      <c r="E151" s="81"/>
      <c r="F151" s="79"/>
      <c r="G151" s="75"/>
      <c r="H151" s="76"/>
      <c r="I151" s="60"/>
    </row>
    <row r="152" spans="1:9" ht="38.25" customHeight="1">
      <c r="A152" s="79"/>
      <c r="B152" s="80"/>
      <c r="C152" s="73"/>
      <c r="D152" s="73"/>
      <c r="E152" s="81"/>
      <c r="F152" s="79"/>
      <c r="G152" s="75"/>
      <c r="H152" s="76"/>
      <c r="I152" s="60"/>
    </row>
    <row r="153" spans="1:9" ht="38.25" customHeight="1">
      <c r="A153" s="79"/>
      <c r="B153" s="80"/>
      <c r="C153" s="73"/>
      <c r="D153" s="73"/>
      <c r="E153" s="81"/>
      <c r="F153" s="79"/>
      <c r="G153" s="75"/>
      <c r="H153" s="76"/>
      <c r="I153" s="60"/>
    </row>
    <row r="154" spans="1:9" ht="38.25" customHeight="1">
      <c r="A154" s="79"/>
      <c r="B154" s="80"/>
      <c r="C154" s="73"/>
      <c r="D154" s="73"/>
      <c r="E154" s="81"/>
      <c r="F154" s="79"/>
      <c r="G154" s="75"/>
      <c r="H154" s="76"/>
      <c r="I154" s="60"/>
    </row>
    <row r="155" spans="1:9" ht="38.25" customHeight="1">
      <c r="A155" s="79"/>
      <c r="B155" s="80"/>
      <c r="C155" s="73"/>
      <c r="D155" s="73"/>
      <c r="E155" s="81"/>
      <c r="F155" s="79"/>
      <c r="G155" s="75"/>
      <c r="H155" s="76"/>
      <c r="I155" s="60"/>
    </row>
    <row r="156" spans="1:9" ht="38.25" customHeight="1">
      <c r="A156" s="79"/>
      <c r="B156" s="80"/>
      <c r="C156" s="73"/>
      <c r="D156" s="73"/>
      <c r="E156" s="81"/>
      <c r="F156" s="79"/>
      <c r="G156" s="75"/>
      <c r="H156" s="76"/>
      <c r="I156" s="60"/>
    </row>
    <row r="157" spans="1:9" ht="38.25" customHeight="1">
      <c r="A157" s="79"/>
      <c r="B157" s="80"/>
      <c r="C157" s="73"/>
      <c r="D157" s="73"/>
      <c r="E157" s="81"/>
      <c r="F157" s="79"/>
      <c r="G157" s="75"/>
      <c r="H157" s="76"/>
      <c r="I157" s="60"/>
    </row>
    <row r="158" spans="1:9" ht="38.25" customHeight="1">
      <c r="A158" s="79"/>
      <c r="B158" s="80"/>
      <c r="C158" s="73"/>
      <c r="D158" s="73"/>
      <c r="E158" s="81"/>
      <c r="F158" s="79"/>
      <c r="G158" s="75"/>
      <c r="H158" s="76"/>
      <c r="I158" s="60"/>
    </row>
    <row r="159" spans="1:9" ht="38.25" customHeight="1">
      <c r="A159" s="79"/>
      <c r="B159" s="80"/>
      <c r="C159" s="73"/>
      <c r="D159" s="73"/>
      <c r="E159" s="81"/>
      <c r="F159" s="79"/>
      <c r="G159" s="75"/>
      <c r="H159" s="76"/>
      <c r="I159" s="60"/>
    </row>
    <row r="160" spans="1:9" ht="38.25" customHeight="1">
      <c r="A160" s="79"/>
      <c r="B160" s="80"/>
      <c r="C160" s="73"/>
      <c r="D160" s="73"/>
      <c r="E160" s="81"/>
      <c r="F160" s="79"/>
      <c r="G160" s="75"/>
      <c r="H160" s="76"/>
      <c r="I160" s="60"/>
    </row>
    <row r="161" spans="1:9" ht="38.25" customHeight="1">
      <c r="A161" s="79"/>
      <c r="B161" s="80"/>
      <c r="C161" s="73"/>
      <c r="D161" s="73"/>
      <c r="E161" s="81"/>
      <c r="F161" s="79"/>
      <c r="G161" s="75"/>
      <c r="H161" s="76"/>
      <c r="I161" s="60"/>
    </row>
    <row r="162" spans="1:9" ht="38.25" customHeight="1">
      <c r="A162" s="79"/>
      <c r="B162" s="80"/>
      <c r="C162" s="73"/>
      <c r="D162" s="73"/>
      <c r="E162" s="81"/>
      <c r="F162" s="79"/>
      <c r="G162" s="75"/>
      <c r="H162" s="76"/>
      <c r="I162" s="60"/>
    </row>
    <row r="163" spans="1:9" ht="38.25" customHeight="1">
      <c r="A163" s="79"/>
      <c r="B163" s="80"/>
      <c r="C163" s="73"/>
      <c r="D163" s="73"/>
      <c r="E163" s="81"/>
      <c r="F163" s="79"/>
      <c r="G163" s="75"/>
      <c r="H163" s="76"/>
      <c r="I163" s="60"/>
    </row>
    <row r="164" spans="1:9" ht="38.25" customHeight="1">
      <c r="A164" s="79"/>
      <c r="B164" s="80"/>
      <c r="C164" s="73"/>
      <c r="D164" s="73"/>
      <c r="E164" s="81"/>
      <c r="F164" s="79"/>
      <c r="G164" s="75"/>
      <c r="H164" s="76"/>
      <c r="I164" s="60"/>
    </row>
    <row r="165" spans="1:9" ht="38.25" customHeight="1">
      <c r="A165" s="79"/>
      <c r="B165" s="80"/>
      <c r="C165" s="73"/>
      <c r="D165" s="73"/>
      <c r="E165" s="81"/>
      <c r="F165" s="79"/>
      <c r="G165" s="75"/>
      <c r="H165" s="76"/>
      <c r="I165" s="60"/>
    </row>
    <row r="166" spans="1:9" ht="38.25" customHeight="1">
      <c r="A166" s="79"/>
      <c r="B166" s="80"/>
      <c r="C166" s="73"/>
      <c r="D166" s="73"/>
      <c r="E166" s="81"/>
      <c r="F166" s="79"/>
      <c r="G166" s="75"/>
      <c r="H166" s="76"/>
      <c r="I166" s="60"/>
    </row>
    <row r="167" spans="1:9" ht="38.25" customHeight="1">
      <c r="A167" s="79"/>
      <c r="B167" s="80"/>
      <c r="C167" s="73"/>
      <c r="D167" s="73"/>
      <c r="E167" s="81"/>
      <c r="F167" s="79"/>
      <c r="G167" s="75"/>
      <c r="H167" s="76"/>
      <c r="I167" s="60"/>
    </row>
    <row r="168" spans="1:9" ht="38.25" customHeight="1">
      <c r="A168" s="79"/>
      <c r="B168" s="80"/>
      <c r="C168" s="73"/>
      <c r="D168" s="73"/>
      <c r="E168" s="81"/>
      <c r="F168" s="79"/>
      <c r="G168" s="75"/>
      <c r="H168" s="76"/>
      <c r="I168" s="60"/>
    </row>
    <row r="169" spans="1:9" ht="38.25" customHeight="1">
      <c r="A169" s="79"/>
      <c r="B169" s="80"/>
      <c r="C169" s="73"/>
      <c r="D169" s="73"/>
      <c r="E169" s="81"/>
      <c r="F169" s="79"/>
      <c r="G169" s="75"/>
      <c r="H169" s="76"/>
      <c r="I169" s="60"/>
    </row>
    <row r="170" spans="1:9" ht="38.25" customHeight="1">
      <c r="A170" s="79"/>
      <c r="B170" s="80"/>
      <c r="C170" s="73"/>
      <c r="D170" s="73"/>
      <c r="E170" s="81"/>
      <c r="F170" s="79"/>
      <c r="G170" s="75"/>
      <c r="H170" s="76"/>
      <c r="I170" s="60"/>
    </row>
    <row r="171" spans="1:9" ht="38.25" customHeight="1">
      <c r="A171" s="79"/>
      <c r="B171" s="80"/>
      <c r="C171" s="73"/>
      <c r="D171" s="73"/>
      <c r="E171" s="81"/>
      <c r="F171" s="79"/>
      <c r="G171" s="75"/>
      <c r="H171" s="76"/>
      <c r="I171" s="60"/>
    </row>
    <row r="172" spans="1:9" ht="38.25" customHeight="1">
      <c r="A172" s="79"/>
      <c r="B172" s="80"/>
      <c r="C172" s="73"/>
      <c r="D172" s="73"/>
      <c r="E172" s="81"/>
      <c r="F172" s="79"/>
      <c r="G172" s="75"/>
      <c r="H172" s="76"/>
      <c r="I172" s="60"/>
    </row>
    <row r="173" spans="1:9" ht="38.25" customHeight="1">
      <c r="A173" s="79"/>
      <c r="B173" s="80"/>
      <c r="C173" s="73"/>
      <c r="D173" s="73"/>
      <c r="E173" s="81"/>
      <c r="F173" s="79"/>
      <c r="G173" s="75"/>
      <c r="H173" s="76"/>
      <c r="I173" s="60"/>
    </row>
    <row r="174" spans="1:9" ht="38.25" customHeight="1">
      <c r="A174" s="79"/>
      <c r="B174" s="80"/>
      <c r="C174" s="73"/>
      <c r="D174" s="73"/>
      <c r="E174" s="81"/>
      <c r="F174" s="79"/>
      <c r="G174" s="75"/>
      <c r="H174" s="76"/>
      <c r="I174" s="60"/>
    </row>
    <row r="175" spans="1:9" ht="38.25" customHeight="1">
      <c r="A175" s="79"/>
      <c r="B175" s="80"/>
      <c r="C175" s="73"/>
      <c r="D175" s="73"/>
      <c r="E175" s="81"/>
      <c r="F175" s="79"/>
      <c r="G175" s="75"/>
      <c r="H175" s="76"/>
      <c r="I175" s="60"/>
    </row>
    <row r="176" spans="1:9" ht="38.25" customHeight="1">
      <c r="A176" s="79"/>
      <c r="B176" s="80"/>
      <c r="C176" s="73"/>
      <c r="D176" s="73"/>
      <c r="E176" s="81"/>
      <c r="F176" s="79"/>
      <c r="G176" s="75"/>
      <c r="H176" s="76"/>
      <c r="I176" s="60"/>
    </row>
    <row r="177" spans="1:9" ht="38.25" customHeight="1">
      <c r="A177" s="79"/>
      <c r="B177" s="80"/>
      <c r="C177" s="73"/>
      <c r="D177" s="73"/>
      <c r="E177" s="81"/>
      <c r="F177" s="79"/>
      <c r="G177" s="75"/>
      <c r="H177" s="76"/>
      <c r="I177" s="60"/>
    </row>
    <row r="178" spans="1:9" ht="38.25" customHeight="1">
      <c r="A178" s="79"/>
      <c r="B178" s="80"/>
      <c r="C178" s="73"/>
      <c r="D178" s="73"/>
      <c r="E178" s="81"/>
      <c r="F178" s="79"/>
      <c r="G178" s="75"/>
      <c r="H178" s="76"/>
      <c r="I178" s="60"/>
    </row>
    <row r="179" spans="1:9" ht="38.25" customHeight="1">
      <c r="A179" s="79"/>
      <c r="B179" s="80"/>
      <c r="C179" s="73"/>
      <c r="D179" s="73"/>
      <c r="E179" s="81"/>
      <c r="F179" s="79"/>
      <c r="G179" s="75"/>
      <c r="H179" s="76"/>
      <c r="I179" s="60"/>
    </row>
    <row r="180" spans="1:9" ht="38.25" customHeight="1">
      <c r="A180" s="79"/>
      <c r="B180" s="80"/>
      <c r="C180" s="73"/>
      <c r="D180" s="73"/>
      <c r="E180" s="81"/>
      <c r="F180" s="79"/>
      <c r="G180" s="75"/>
      <c r="H180" s="76"/>
      <c r="I180" s="60"/>
    </row>
    <row r="181" spans="1:9" ht="38.25" customHeight="1">
      <c r="A181" s="79"/>
      <c r="B181" s="80"/>
      <c r="C181" s="73"/>
      <c r="D181" s="73"/>
      <c r="E181" s="81"/>
      <c r="F181" s="79"/>
      <c r="G181" s="75"/>
      <c r="H181" s="76"/>
      <c r="I181" s="60"/>
    </row>
    <row r="182" spans="1:9" ht="38.25" customHeight="1">
      <c r="A182" s="79"/>
      <c r="B182" s="80"/>
      <c r="C182" s="73"/>
      <c r="D182" s="73"/>
      <c r="E182" s="81"/>
      <c r="F182" s="79"/>
      <c r="G182" s="75"/>
      <c r="H182" s="76"/>
      <c r="I182" s="60"/>
    </row>
    <row r="183" spans="1:9" ht="38.25" customHeight="1">
      <c r="A183" s="79"/>
      <c r="B183" s="80"/>
      <c r="C183" s="73"/>
      <c r="D183" s="73"/>
      <c r="E183" s="81"/>
      <c r="F183" s="79"/>
      <c r="G183" s="75"/>
      <c r="H183" s="76"/>
      <c r="I183" s="60"/>
    </row>
    <row r="184" spans="1:9" ht="38.25" customHeight="1">
      <c r="A184" s="79"/>
      <c r="B184" s="80"/>
      <c r="C184" s="73"/>
      <c r="D184" s="73"/>
      <c r="E184" s="81"/>
      <c r="F184" s="79"/>
      <c r="G184" s="75"/>
      <c r="H184" s="76"/>
      <c r="I184" s="60"/>
    </row>
    <row r="185" spans="1:9" ht="38.25" customHeight="1">
      <c r="A185" s="79"/>
      <c r="B185" s="80"/>
      <c r="C185" s="73"/>
      <c r="D185" s="73"/>
      <c r="E185" s="81"/>
      <c r="F185" s="79"/>
      <c r="G185" s="75"/>
      <c r="H185" s="76"/>
      <c r="I185" s="60"/>
    </row>
    <row r="186" spans="1:9" ht="38.25" customHeight="1">
      <c r="A186" s="79"/>
      <c r="B186" s="80"/>
      <c r="C186" s="73"/>
      <c r="D186" s="73"/>
      <c r="E186" s="81"/>
      <c r="F186" s="79"/>
      <c r="G186" s="75"/>
      <c r="H186" s="76"/>
      <c r="I186" s="60"/>
    </row>
    <row r="187" spans="1:9" ht="38.25" customHeight="1">
      <c r="A187" s="79"/>
      <c r="B187" s="80"/>
      <c r="C187" s="73"/>
      <c r="D187" s="73"/>
      <c r="E187" s="81"/>
      <c r="F187" s="79"/>
      <c r="G187" s="75"/>
      <c r="H187" s="76"/>
      <c r="I187" s="60"/>
    </row>
    <row r="188" spans="1:9" ht="38.25" customHeight="1">
      <c r="A188" s="79"/>
      <c r="B188" s="80"/>
      <c r="C188" s="73"/>
      <c r="D188" s="73"/>
      <c r="E188" s="81"/>
      <c r="F188" s="79"/>
      <c r="G188" s="75"/>
      <c r="H188" s="76"/>
      <c r="I188" s="60"/>
    </row>
    <row r="189" spans="1:9" ht="38.25" customHeight="1">
      <c r="A189" s="79"/>
      <c r="B189" s="80"/>
      <c r="C189" s="73"/>
      <c r="D189" s="73"/>
      <c r="E189" s="81"/>
      <c r="F189" s="79"/>
      <c r="G189" s="75"/>
      <c r="H189" s="76"/>
      <c r="I189" s="60"/>
    </row>
    <row r="190" spans="1:9" ht="38.25" customHeight="1">
      <c r="A190" s="79"/>
      <c r="B190" s="80"/>
      <c r="C190" s="73"/>
      <c r="D190" s="73"/>
      <c r="E190" s="81"/>
      <c r="F190" s="79"/>
      <c r="G190" s="75"/>
      <c r="H190" s="76"/>
      <c r="I190" s="60"/>
    </row>
    <row r="191" spans="1:9" ht="38.25" customHeight="1">
      <c r="A191" s="79"/>
      <c r="B191" s="80"/>
      <c r="C191" s="73"/>
      <c r="D191" s="73"/>
      <c r="E191" s="81"/>
      <c r="F191" s="79"/>
      <c r="G191" s="75"/>
      <c r="H191" s="76"/>
      <c r="I191" s="60"/>
    </row>
    <row r="192" spans="1:9" ht="38.25" customHeight="1">
      <c r="A192" s="81"/>
      <c r="B192" s="80"/>
      <c r="C192" s="73"/>
      <c r="D192" s="73"/>
      <c r="E192" s="81"/>
      <c r="F192" s="81"/>
      <c r="G192" s="75"/>
      <c r="H192" s="73"/>
      <c r="I192" s="85"/>
    </row>
    <row r="193" spans="1:9" ht="38.25" customHeight="1">
      <c r="A193" s="81"/>
      <c r="B193" s="80"/>
      <c r="C193" s="73"/>
      <c r="D193" s="73"/>
      <c r="E193" s="81"/>
      <c r="F193" s="81"/>
      <c r="G193" s="75"/>
      <c r="H193" s="73"/>
      <c r="I193" s="85"/>
    </row>
    <row r="194" spans="1:9" ht="38.25" customHeight="1">
      <c r="A194" s="81"/>
      <c r="B194" s="80"/>
      <c r="C194" s="73"/>
      <c r="D194" s="73"/>
      <c r="E194" s="81"/>
      <c r="F194" s="81"/>
      <c r="G194" s="75"/>
      <c r="H194" s="73"/>
      <c r="I194" s="85"/>
    </row>
    <row r="195" spans="1:9" ht="38.25" customHeight="1">
      <c r="A195" s="81"/>
      <c r="B195" s="80"/>
      <c r="C195" s="73"/>
      <c r="D195" s="73"/>
      <c r="E195" s="81"/>
      <c r="F195" s="81"/>
      <c r="G195" s="75"/>
      <c r="H195" s="73"/>
      <c r="I195" s="85"/>
    </row>
    <row r="196" spans="1:9" ht="38.25" customHeight="1">
      <c r="A196" s="79"/>
      <c r="B196" s="80"/>
      <c r="C196" s="73"/>
      <c r="D196" s="73"/>
      <c r="E196" s="81"/>
      <c r="F196" s="79"/>
      <c r="G196" s="75"/>
      <c r="H196" s="76"/>
      <c r="I196" s="60"/>
    </row>
    <row r="197" spans="1:9" ht="38.25" customHeight="1">
      <c r="A197" s="79"/>
      <c r="B197" s="80"/>
      <c r="C197" s="73"/>
      <c r="D197" s="73"/>
      <c r="E197" s="81"/>
      <c r="F197" s="79"/>
      <c r="G197" s="75"/>
      <c r="H197" s="76"/>
      <c r="I197" s="60"/>
    </row>
    <row r="198" spans="1:9" ht="38.25" customHeight="1">
      <c r="A198" s="82"/>
      <c r="B198" s="80"/>
      <c r="C198" s="73"/>
      <c r="D198" s="73"/>
      <c r="E198" s="81"/>
      <c r="F198" s="82"/>
      <c r="G198" s="83"/>
      <c r="H198" s="84"/>
      <c r="I198" s="60"/>
    </row>
    <row r="199" spans="1:9" ht="38.25" customHeight="1">
      <c r="A199" s="82"/>
      <c r="B199" s="80"/>
      <c r="C199" s="73"/>
      <c r="D199" s="73"/>
      <c r="E199" s="81"/>
      <c r="F199" s="82"/>
      <c r="G199" s="83"/>
      <c r="H199" s="84"/>
      <c r="I199" s="60"/>
    </row>
    <row r="200" spans="1:9" ht="38.25" customHeight="1">
      <c r="A200" s="82"/>
      <c r="B200" s="80"/>
      <c r="C200" s="73"/>
      <c r="D200" s="73"/>
      <c r="E200" s="81"/>
      <c r="F200" s="82"/>
      <c r="G200" s="83"/>
      <c r="H200" s="84"/>
      <c r="I200" s="60"/>
    </row>
    <row r="201" spans="1:9" ht="27" customHeight="1">
      <c r="A201" s="82"/>
      <c r="B201" s="80"/>
      <c r="C201" s="73"/>
      <c r="D201" s="73"/>
      <c r="E201" s="81"/>
      <c r="F201" s="82"/>
      <c r="G201" s="83"/>
      <c r="H201" s="84"/>
      <c r="I201" s="60"/>
    </row>
  </sheetData>
  <autoFilter ref="A8:I199" xr:uid="{00000000-0009-0000-0000-000004000000}"/>
  <sortState xmlns:xlrd2="http://schemas.microsoft.com/office/spreadsheetml/2017/richdata2" ref="A9:I127">
    <sortCondition ref="A9:A127"/>
    <sortCondition ref="F9:F127"/>
  </sortState>
  <mergeCells count="1">
    <mergeCell ref="B2:I2"/>
  </mergeCells>
  <phoneticPr fontId="7"/>
  <conditionalFormatting sqref="G1:G8 G10:G1048576">
    <cfRule type="duplicateValues" dxfId="3" priority="4"/>
  </conditionalFormatting>
  <conditionalFormatting sqref="I1:I8 I10:I1048576">
    <cfRule type="duplicateValues" dxfId="2" priority="3"/>
  </conditionalFormatting>
  <conditionalFormatting sqref="G9">
    <cfRule type="duplicateValues" dxfId="1" priority="2"/>
  </conditionalFormatting>
  <conditionalFormatting sqref="I9">
    <cfRule type="duplicateValues" dxfId="0" priority="1"/>
  </conditionalFormatting>
  <dataValidations count="3">
    <dataValidation type="list" allowBlank="1" showInputMessage="1" showErrorMessage="1" sqref="H189:H201 H106:H184 H65:H103 H9:H49" xr:uid="{00000000-0002-0000-0400-000000000000}">
      <formula1>"B　医学管理等, C　在宅医療, D　検査, E　画像診断, F　投薬, G　注射, H　リハビリテーション, I　精神科専門治療, J　処置, K　手術, L　麻酔, M　放射線治療, N　病理診断, その他,初・再診, 入院基本, 入院加算, 特定入院"</formula1>
    </dataValidation>
    <dataValidation type="list" allowBlank="1" showInputMessage="1" showErrorMessage="1" sqref="H104:H105 H185:H188 H50:H64" xr:uid="{00000000-0002-0000-0400-000001000000}">
      <formula1>"B　医学管理等, C　在宅医療, D　検査, E　画像診断, F　投薬, G　注射, H　リハビリテーション, I　精神科専門治療, J　処置, K　手術, L　麻酔, M　放射線治療, N　病理診断, その他"</formula1>
    </dataValidation>
    <dataValidation type="list" allowBlank="1" showInputMessage="1" showErrorMessage="1" sqref="E9:E201" xr:uid="{00000000-0002-0000-0400-000002000000}">
      <formula1>"未,既"</formula1>
    </dataValidation>
  </dataValidations>
  <pageMargins left="0.23622047244094491" right="0.23622047244094491" top="0.74803149606299213" bottom="0.74803149606299213" header="0.31496062992125984" footer="0.31496062992125984"/>
  <pageSetup paperSize="8" scale="96" fitToHeight="0" orientation="landscape" r:id="rId1"/>
  <headerFooter>
    <oddHeader>&amp;R&amp;"-,太字"&amp;20［　医学管理料等　］</oddHeader>
  </headerFooter>
  <rowBreaks count="27" manualBreakCount="27">
    <brk id="17" max="8" man="1"/>
    <brk id="22" max="8" man="1"/>
    <brk id="29" max="8" man="1"/>
    <brk id="34" max="8" man="1"/>
    <brk id="43" max="8" man="1"/>
    <brk id="49" max="8" man="1"/>
    <brk id="55" max="8" man="1"/>
    <brk id="63" max="8" man="1"/>
    <brk id="69" max="8" man="1"/>
    <brk id="78" max="8" man="1"/>
    <brk id="85" max="8" man="1"/>
    <brk id="91" max="8" man="1"/>
    <brk id="98" max="8" man="1"/>
    <brk id="102" max="8" man="1"/>
    <brk id="107" max="8" man="1"/>
    <brk id="113" max="8" man="1"/>
    <brk id="119" max="8" man="1"/>
    <brk id="124" max="8" man="1"/>
    <brk id="126" max="8" man="1"/>
    <brk id="135" max="16383" man="1"/>
    <brk id="144" max="16383" man="1"/>
    <brk id="154" max="16383" man="1"/>
    <brk id="161" max="16383" man="1"/>
    <brk id="170" max="16383" man="1"/>
    <brk id="175" max="16383" man="1"/>
    <brk id="180" max="16383" man="1"/>
    <brk id="189"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59999389629810485"/>
    <pageSetUpPr fitToPage="1"/>
  </sheetPr>
  <dimension ref="C2:J142"/>
  <sheetViews>
    <sheetView view="pageBreakPreview" zoomScale="90" zoomScaleNormal="100" zoomScaleSheetLayoutView="90" workbookViewId="0">
      <pane ySplit="6" topLeftCell="A97" activePane="bottomLeft" state="frozen"/>
      <selection pane="bottomLeft" activeCell="F131" sqref="F131"/>
    </sheetView>
  </sheetViews>
  <sheetFormatPr defaultRowHeight="14.25"/>
  <cols>
    <col min="1" max="2" width="9" style="9"/>
    <col min="3" max="3" width="8.625" style="23" customWidth="1"/>
    <col min="4" max="4" width="47.125" style="9" customWidth="1"/>
    <col min="5" max="5" width="12.625" style="31" bestFit="1" customWidth="1"/>
    <col min="6" max="8" width="11.625" style="31" customWidth="1"/>
    <col min="9" max="9" width="12.625" style="9" bestFit="1" customWidth="1"/>
    <col min="10" max="253" width="9" style="9"/>
    <col min="254" max="254" width="8.625" style="9" customWidth="1"/>
    <col min="255" max="255" width="47.125" style="9" customWidth="1"/>
    <col min="256" max="509" width="9" style="9"/>
    <col min="510" max="510" width="8.625" style="9" customWidth="1"/>
    <col min="511" max="511" width="47.125" style="9" customWidth="1"/>
    <col min="512" max="765" width="9" style="9"/>
    <col min="766" max="766" width="8.625" style="9" customWidth="1"/>
    <col min="767" max="767" width="47.125" style="9" customWidth="1"/>
    <col min="768" max="1021" width="9" style="9"/>
    <col min="1022" max="1022" width="8.625" style="9" customWidth="1"/>
    <col min="1023" max="1023" width="47.125" style="9" customWidth="1"/>
    <col min="1024" max="1277" width="9" style="9"/>
    <col min="1278" max="1278" width="8.625" style="9" customWidth="1"/>
    <col min="1279" max="1279" width="47.125" style="9" customWidth="1"/>
    <col min="1280" max="1533" width="9" style="9"/>
    <col min="1534" max="1534" width="8.625" style="9" customWidth="1"/>
    <col min="1535" max="1535" width="47.125" style="9" customWidth="1"/>
    <col min="1536" max="1789" width="9" style="9"/>
    <col min="1790" max="1790" width="8.625" style="9" customWidth="1"/>
    <col min="1791" max="1791" width="47.125" style="9" customWidth="1"/>
    <col min="1792" max="2045" width="9" style="9"/>
    <col min="2046" max="2046" width="8.625" style="9" customWidth="1"/>
    <col min="2047" max="2047" width="47.125" style="9" customWidth="1"/>
    <col min="2048" max="2301" width="9" style="9"/>
    <col min="2302" max="2302" width="8.625" style="9" customWidth="1"/>
    <col min="2303" max="2303" width="47.125" style="9" customWidth="1"/>
    <col min="2304" max="2557" width="9" style="9"/>
    <col min="2558" max="2558" width="8.625" style="9" customWidth="1"/>
    <col min="2559" max="2559" width="47.125" style="9" customWidth="1"/>
    <col min="2560" max="2813" width="9" style="9"/>
    <col min="2814" max="2814" width="8.625" style="9" customWidth="1"/>
    <col min="2815" max="2815" width="47.125" style="9" customWidth="1"/>
    <col min="2816" max="3069" width="9" style="9"/>
    <col min="3070" max="3070" width="8.625" style="9" customWidth="1"/>
    <col min="3071" max="3071" width="47.125" style="9" customWidth="1"/>
    <col min="3072" max="3325" width="9" style="9"/>
    <col min="3326" max="3326" width="8.625" style="9" customWidth="1"/>
    <col min="3327" max="3327" width="47.125" style="9" customWidth="1"/>
    <col min="3328" max="3581" width="9" style="9"/>
    <col min="3582" max="3582" width="8.625" style="9" customWidth="1"/>
    <col min="3583" max="3583" width="47.125" style="9" customWidth="1"/>
    <col min="3584" max="3837" width="9" style="9"/>
    <col min="3838" max="3838" width="8.625" style="9" customWidth="1"/>
    <col min="3839" max="3839" width="47.125" style="9" customWidth="1"/>
    <col min="3840" max="4093" width="9" style="9"/>
    <col min="4094" max="4094" width="8.625" style="9" customWidth="1"/>
    <col min="4095" max="4095" width="47.125" style="9" customWidth="1"/>
    <col min="4096" max="4349" width="9" style="9"/>
    <col min="4350" max="4350" width="8.625" style="9" customWidth="1"/>
    <col min="4351" max="4351" width="47.125" style="9" customWidth="1"/>
    <col min="4352" max="4605" width="9" style="9"/>
    <col min="4606" max="4606" width="8.625" style="9" customWidth="1"/>
    <col min="4607" max="4607" width="47.125" style="9" customWidth="1"/>
    <col min="4608" max="4861" width="9" style="9"/>
    <col min="4862" max="4862" width="8.625" style="9" customWidth="1"/>
    <col min="4863" max="4863" width="47.125" style="9" customWidth="1"/>
    <col min="4864" max="5117" width="9" style="9"/>
    <col min="5118" max="5118" width="8.625" style="9" customWidth="1"/>
    <col min="5119" max="5119" width="47.125" style="9" customWidth="1"/>
    <col min="5120" max="5373" width="9" style="9"/>
    <col min="5374" max="5374" width="8.625" style="9" customWidth="1"/>
    <col min="5375" max="5375" width="47.125" style="9" customWidth="1"/>
    <col min="5376" max="5629" width="9" style="9"/>
    <col min="5630" max="5630" width="8.625" style="9" customWidth="1"/>
    <col min="5631" max="5631" width="47.125" style="9" customWidth="1"/>
    <col min="5632" max="5885" width="9" style="9"/>
    <col min="5886" max="5886" width="8.625" style="9" customWidth="1"/>
    <col min="5887" max="5887" width="47.125" style="9" customWidth="1"/>
    <col min="5888" max="6141" width="9" style="9"/>
    <col min="6142" max="6142" width="8.625" style="9" customWidth="1"/>
    <col min="6143" max="6143" width="47.125" style="9" customWidth="1"/>
    <col min="6144" max="6397" width="9" style="9"/>
    <col min="6398" max="6398" width="8.625" style="9" customWidth="1"/>
    <col min="6399" max="6399" width="47.125" style="9" customWidth="1"/>
    <col min="6400" max="6653" width="9" style="9"/>
    <col min="6654" max="6654" width="8.625" style="9" customWidth="1"/>
    <col min="6655" max="6655" width="47.125" style="9" customWidth="1"/>
    <col min="6656" max="6909" width="9" style="9"/>
    <col min="6910" max="6910" width="8.625" style="9" customWidth="1"/>
    <col min="6911" max="6911" width="47.125" style="9" customWidth="1"/>
    <col min="6912" max="7165" width="9" style="9"/>
    <col min="7166" max="7166" width="8.625" style="9" customWidth="1"/>
    <col min="7167" max="7167" width="47.125" style="9" customWidth="1"/>
    <col min="7168" max="7421" width="9" style="9"/>
    <col min="7422" max="7422" width="8.625" style="9" customWidth="1"/>
    <col min="7423" max="7423" width="47.125" style="9" customWidth="1"/>
    <col min="7424" max="7677" width="9" style="9"/>
    <col min="7678" max="7678" width="8.625" style="9" customWidth="1"/>
    <col min="7679" max="7679" width="47.125" style="9" customWidth="1"/>
    <col min="7680" max="7933" width="9" style="9"/>
    <col min="7934" max="7934" width="8.625" style="9" customWidth="1"/>
    <col min="7935" max="7935" width="47.125" style="9" customWidth="1"/>
    <col min="7936" max="8189" width="9" style="9"/>
    <col min="8190" max="8190" width="8.625" style="9" customWidth="1"/>
    <col min="8191" max="8191" width="47.125" style="9" customWidth="1"/>
    <col min="8192" max="8445" width="9" style="9"/>
    <col min="8446" max="8446" width="8.625" style="9" customWidth="1"/>
    <col min="8447" max="8447" width="47.125" style="9" customWidth="1"/>
    <col min="8448" max="8701" width="9" style="9"/>
    <col min="8702" max="8702" width="8.625" style="9" customWidth="1"/>
    <col min="8703" max="8703" width="47.125" style="9" customWidth="1"/>
    <col min="8704" max="8957" width="9" style="9"/>
    <col min="8958" max="8958" width="8.625" style="9" customWidth="1"/>
    <col min="8959" max="8959" width="47.125" style="9" customWidth="1"/>
    <col min="8960" max="9213" width="9" style="9"/>
    <col min="9214" max="9214" width="8.625" style="9" customWidth="1"/>
    <col min="9215" max="9215" width="47.125" style="9" customWidth="1"/>
    <col min="9216" max="9469" width="9" style="9"/>
    <col min="9470" max="9470" width="8.625" style="9" customWidth="1"/>
    <col min="9471" max="9471" width="47.125" style="9" customWidth="1"/>
    <col min="9472" max="9725" width="9" style="9"/>
    <col min="9726" max="9726" width="8.625" style="9" customWidth="1"/>
    <col min="9727" max="9727" width="47.125" style="9" customWidth="1"/>
    <col min="9728" max="9981" width="9" style="9"/>
    <col min="9982" max="9982" width="8.625" style="9" customWidth="1"/>
    <col min="9983" max="9983" width="47.125" style="9" customWidth="1"/>
    <col min="9984" max="10237" width="9" style="9"/>
    <col min="10238" max="10238" width="8.625" style="9" customWidth="1"/>
    <col min="10239" max="10239" width="47.125" style="9" customWidth="1"/>
    <col min="10240" max="10493" width="9" style="9"/>
    <col min="10494" max="10494" width="8.625" style="9" customWidth="1"/>
    <col min="10495" max="10495" width="47.125" style="9" customWidth="1"/>
    <col min="10496" max="10749" width="9" style="9"/>
    <col min="10750" max="10750" width="8.625" style="9" customWidth="1"/>
    <col min="10751" max="10751" width="47.125" style="9" customWidth="1"/>
    <col min="10752" max="11005" width="9" style="9"/>
    <col min="11006" max="11006" width="8.625" style="9" customWidth="1"/>
    <col min="11007" max="11007" width="47.125" style="9" customWidth="1"/>
    <col min="11008" max="11261" width="9" style="9"/>
    <col min="11262" max="11262" width="8.625" style="9" customWidth="1"/>
    <col min="11263" max="11263" width="47.125" style="9" customWidth="1"/>
    <col min="11264" max="11517" width="9" style="9"/>
    <col min="11518" max="11518" width="8.625" style="9" customWidth="1"/>
    <col min="11519" max="11519" width="47.125" style="9" customWidth="1"/>
    <col min="11520" max="11773" width="9" style="9"/>
    <col min="11774" max="11774" width="8.625" style="9" customWidth="1"/>
    <col min="11775" max="11775" width="47.125" style="9" customWidth="1"/>
    <col min="11776" max="12029" width="9" style="9"/>
    <col min="12030" max="12030" width="8.625" style="9" customWidth="1"/>
    <col min="12031" max="12031" width="47.125" style="9" customWidth="1"/>
    <col min="12032" max="12285" width="9" style="9"/>
    <col min="12286" max="12286" width="8.625" style="9" customWidth="1"/>
    <col min="12287" max="12287" width="47.125" style="9" customWidth="1"/>
    <col min="12288" max="12541" width="9" style="9"/>
    <col min="12542" max="12542" width="8.625" style="9" customWidth="1"/>
    <col min="12543" max="12543" width="47.125" style="9" customWidth="1"/>
    <col min="12544" max="12797" width="9" style="9"/>
    <col min="12798" max="12798" width="8.625" style="9" customWidth="1"/>
    <col min="12799" max="12799" width="47.125" style="9" customWidth="1"/>
    <col min="12800" max="13053" width="9" style="9"/>
    <col min="13054" max="13054" width="8.625" style="9" customWidth="1"/>
    <col min="13055" max="13055" width="47.125" style="9" customWidth="1"/>
    <col min="13056" max="13309" width="9" style="9"/>
    <col min="13310" max="13310" width="8.625" style="9" customWidth="1"/>
    <col min="13311" max="13311" width="47.125" style="9" customWidth="1"/>
    <col min="13312" max="13565" width="9" style="9"/>
    <col min="13566" max="13566" width="8.625" style="9" customWidth="1"/>
    <col min="13567" max="13567" width="47.125" style="9" customWidth="1"/>
    <col min="13568" max="13821" width="9" style="9"/>
    <col min="13822" max="13822" width="8.625" style="9" customWidth="1"/>
    <col min="13823" max="13823" width="47.125" style="9" customWidth="1"/>
    <col min="13824" max="14077" width="9" style="9"/>
    <col min="14078" max="14078" width="8.625" style="9" customWidth="1"/>
    <col min="14079" max="14079" width="47.125" style="9" customWidth="1"/>
    <col min="14080" max="14333" width="9" style="9"/>
    <col min="14334" max="14334" width="8.625" style="9" customWidth="1"/>
    <col min="14335" max="14335" width="47.125" style="9" customWidth="1"/>
    <col min="14336" max="14589" width="9" style="9"/>
    <col min="14590" max="14590" width="8.625" style="9" customWidth="1"/>
    <col min="14591" max="14591" width="47.125" style="9" customWidth="1"/>
    <col min="14592" max="14845" width="9" style="9"/>
    <col min="14846" max="14846" width="8.625" style="9" customWidth="1"/>
    <col min="14847" max="14847" width="47.125" style="9" customWidth="1"/>
    <col min="14848" max="15101" width="9" style="9"/>
    <col min="15102" max="15102" width="8.625" style="9" customWidth="1"/>
    <col min="15103" max="15103" width="47.125" style="9" customWidth="1"/>
    <col min="15104" max="15357" width="9" style="9"/>
    <col min="15358" max="15358" width="8.625" style="9" customWidth="1"/>
    <col min="15359" max="15359" width="47.125" style="9" customWidth="1"/>
    <col min="15360" max="15613" width="9" style="9"/>
    <col min="15614" max="15614" width="8.625" style="9" customWidth="1"/>
    <col min="15615" max="15615" width="47.125" style="9" customWidth="1"/>
    <col min="15616" max="15869" width="9" style="9"/>
    <col min="15870" max="15870" width="8.625" style="9" customWidth="1"/>
    <col min="15871" max="15871" width="47.125" style="9" customWidth="1"/>
    <col min="15872" max="16125" width="9" style="9"/>
    <col min="16126" max="16126" width="8.625" style="9" customWidth="1"/>
    <col min="16127" max="16127" width="47.125" style="9" customWidth="1"/>
    <col min="16128" max="16384" width="9" style="9"/>
  </cols>
  <sheetData>
    <row r="2" spans="3:9" s="170" customFormat="1">
      <c r="C2" s="213" t="s">
        <v>172</v>
      </c>
      <c r="D2" s="213"/>
      <c r="E2" s="174" t="s">
        <v>28</v>
      </c>
      <c r="F2" s="175" t="s">
        <v>29</v>
      </c>
      <c r="G2" s="176" t="s">
        <v>30</v>
      </c>
      <c r="H2" s="177" t="s">
        <v>31</v>
      </c>
      <c r="I2" s="173" t="s">
        <v>40</v>
      </c>
    </row>
    <row r="3" spans="3:9" s="170" customFormat="1" ht="18.75">
      <c r="C3" s="213"/>
      <c r="D3" s="213"/>
      <c r="E3" s="171">
        <f>SUM(E7:E142)</f>
        <v>253</v>
      </c>
      <c r="F3" s="171">
        <f>SUM(F7:F142)</f>
        <v>358</v>
      </c>
      <c r="G3" s="171">
        <f>SUM(G7:G142)</f>
        <v>69</v>
      </c>
      <c r="H3" s="171">
        <f>SUM(H7:H142)</f>
        <v>118</v>
      </c>
      <c r="I3" s="172">
        <f>COUNTIF(I7:I142,"○")</f>
        <v>109</v>
      </c>
    </row>
    <row r="5" spans="3:9" ht="17.25" customHeight="1">
      <c r="C5" s="214" t="s">
        <v>173</v>
      </c>
      <c r="D5" s="214"/>
      <c r="E5" s="214"/>
      <c r="F5" s="214"/>
      <c r="G5" s="214"/>
      <c r="H5" s="214"/>
      <c r="I5" s="214"/>
    </row>
    <row r="6" spans="3:9" ht="16.5" customHeight="1" thickBot="1">
      <c r="C6" s="32" t="s">
        <v>21</v>
      </c>
      <c r="D6" s="33" t="s">
        <v>22</v>
      </c>
      <c r="E6" s="27" t="s">
        <v>24</v>
      </c>
      <c r="F6" s="28" t="s">
        <v>25</v>
      </c>
      <c r="G6" s="28" t="s">
        <v>26</v>
      </c>
      <c r="H6" s="47" t="s">
        <v>27</v>
      </c>
      <c r="I6" s="51" t="s">
        <v>41</v>
      </c>
    </row>
    <row r="7" spans="3:9" ht="15" thickTop="1">
      <c r="C7" s="34">
        <v>201</v>
      </c>
      <c r="D7" s="35" t="s">
        <v>73</v>
      </c>
      <c r="E7" s="36">
        <f>COUNTIF(未収載!A:A,C7)</f>
        <v>0</v>
      </c>
      <c r="F7" s="37">
        <f>COUNTIF('既収載 '!A:A,C7)</f>
        <v>2</v>
      </c>
      <c r="G7" s="37">
        <f>COUNTIF(医薬品!A:A,C7)</f>
        <v>0</v>
      </c>
      <c r="H7" s="48">
        <f>COUNTIF(医学管理料等!A:A,C7)</f>
        <v>0</v>
      </c>
      <c r="I7" s="52" t="str">
        <f>IF(SUM(E7:H7)&gt;=1,"○","")</f>
        <v>○</v>
      </c>
    </row>
    <row r="8" spans="3:9">
      <c r="C8" s="22">
        <v>202</v>
      </c>
      <c r="D8" s="10" t="s">
        <v>74</v>
      </c>
      <c r="E8" s="29">
        <f>COUNTIF(未収載!A:A,C8)</f>
        <v>0</v>
      </c>
      <c r="F8" s="30">
        <f>COUNTIF('既収載 '!A:A,C8)</f>
        <v>0</v>
      </c>
      <c r="G8" s="30">
        <f>COUNTIF(医薬品!A:A,C8)</f>
        <v>0</v>
      </c>
      <c r="H8" s="49">
        <f>COUNTIF(医学管理料等!A:A,C8)</f>
        <v>0</v>
      </c>
      <c r="I8" s="53" t="str">
        <f>IF(SUM(E8:H8)&gt;=1,"○","")</f>
        <v/>
      </c>
    </row>
    <row r="9" spans="3:9">
      <c r="C9" s="34">
        <v>203</v>
      </c>
      <c r="D9" s="35" t="s">
        <v>77</v>
      </c>
      <c r="E9" s="38">
        <f>COUNTIF(未収載!A:A,C9)</f>
        <v>3</v>
      </c>
      <c r="F9" s="39">
        <f>COUNTIF('既収載 '!A:A,C9)</f>
        <v>0</v>
      </c>
      <c r="G9" s="39">
        <f>COUNTIF(医薬品!A:A,C9)</f>
        <v>0</v>
      </c>
      <c r="H9" s="50">
        <f>COUNTIF(医学管理料等!A:A,C9)</f>
        <v>0</v>
      </c>
      <c r="I9" s="54" t="str">
        <f t="shared" ref="I9:I72" si="0">IF(SUM(E9:H9)&gt;=1,"○","")</f>
        <v>○</v>
      </c>
    </row>
    <row r="10" spans="3:9">
      <c r="C10" s="22">
        <v>204</v>
      </c>
      <c r="D10" s="10" t="s">
        <v>79</v>
      </c>
      <c r="E10" s="29">
        <f>COUNTIF(未収載!A:A,C10)</f>
        <v>3</v>
      </c>
      <c r="F10" s="30">
        <f>COUNTIF('既収載 '!A:A,C10)</f>
        <v>0</v>
      </c>
      <c r="G10" s="30">
        <f>COUNTIF(医薬品!A:A,C10)</f>
        <v>0</v>
      </c>
      <c r="H10" s="49">
        <f>COUNTIF(医学管理料等!A:A,C10)</f>
        <v>1</v>
      </c>
      <c r="I10" s="53" t="str">
        <f t="shared" si="0"/>
        <v>○</v>
      </c>
    </row>
    <row r="11" spans="3:9">
      <c r="C11" s="34">
        <v>205</v>
      </c>
      <c r="D11" s="35" t="s">
        <v>52</v>
      </c>
      <c r="E11" s="38">
        <f>COUNTIF(未収載!A:A,C11)</f>
        <v>2</v>
      </c>
      <c r="F11" s="39">
        <f>COUNTIF('既収載 '!A:A,C11)</f>
        <v>3</v>
      </c>
      <c r="G11" s="39">
        <f>COUNTIF(医薬品!A:A,C11)</f>
        <v>0</v>
      </c>
      <c r="H11" s="50"/>
      <c r="I11" s="54" t="str">
        <f t="shared" si="0"/>
        <v>○</v>
      </c>
    </row>
    <row r="12" spans="3:9">
      <c r="C12" s="22">
        <v>206</v>
      </c>
      <c r="D12" s="10" t="s">
        <v>84</v>
      </c>
      <c r="E12" s="29">
        <f>COUNTIF(未収載!A:A,C12)</f>
        <v>0</v>
      </c>
      <c r="F12" s="30">
        <f>COUNTIF('既収載 '!A:A,C12)</f>
        <v>0</v>
      </c>
      <c r="G12" s="30">
        <f>COUNTIF(医薬品!A:A,C12)</f>
        <v>0</v>
      </c>
      <c r="H12" s="49">
        <f>COUNTIF(医学管理料等!A:A,C12)</f>
        <v>0</v>
      </c>
      <c r="I12" s="53" t="str">
        <f t="shared" si="0"/>
        <v/>
      </c>
    </row>
    <row r="13" spans="3:9">
      <c r="C13" s="34">
        <v>207</v>
      </c>
      <c r="D13" s="35" t="s">
        <v>86</v>
      </c>
      <c r="E13" s="38">
        <f>COUNTIF(未収載!A:A,C13)</f>
        <v>1</v>
      </c>
      <c r="F13" s="39">
        <f>COUNTIF('既収載 '!A:A,C13)</f>
        <v>2</v>
      </c>
      <c r="G13" s="39">
        <f>COUNTIF(医薬品!A:A,C13)</f>
        <v>0</v>
      </c>
      <c r="H13" s="50">
        <f>COUNTIF(医学管理料等!A:A,C13)</f>
        <v>0</v>
      </c>
      <c r="I13" s="54" t="str">
        <f t="shared" si="0"/>
        <v>○</v>
      </c>
    </row>
    <row r="14" spans="3:9">
      <c r="C14" s="22">
        <v>208</v>
      </c>
      <c r="D14" s="10" t="s">
        <v>88</v>
      </c>
      <c r="E14" s="29">
        <f>COUNTIF(未収載!A:A,C14)</f>
        <v>0</v>
      </c>
      <c r="F14" s="30">
        <f>COUNTIF('既収載 '!A:A,C14)</f>
        <v>0</v>
      </c>
      <c r="G14" s="30">
        <f>COUNTIF(医薬品!A:A,C14)</f>
        <v>0</v>
      </c>
      <c r="H14" s="49">
        <f>COUNTIF(医学管理料等!A:A,C14)</f>
        <v>0</v>
      </c>
      <c r="I14" s="53" t="str">
        <f t="shared" si="0"/>
        <v/>
      </c>
    </row>
    <row r="15" spans="3:9">
      <c r="C15" s="34">
        <v>209</v>
      </c>
      <c r="D15" s="35" t="s">
        <v>89</v>
      </c>
      <c r="E15" s="38">
        <f>COUNTIF(未収載!A:A,C15)</f>
        <v>0</v>
      </c>
      <c r="F15" s="39">
        <f>COUNTIF('既収載 '!A:A,C15)</f>
        <v>3</v>
      </c>
      <c r="G15" s="39">
        <f>COUNTIF(医薬品!A:A,C15)</f>
        <v>0</v>
      </c>
      <c r="H15" s="50">
        <f>COUNTIF(医学管理料等!A:A,C15)</f>
        <v>1</v>
      </c>
      <c r="I15" s="54" t="str">
        <f t="shared" si="0"/>
        <v>○</v>
      </c>
    </row>
    <row r="16" spans="3:9">
      <c r="C16" s="22">
        <v>210</v>
      </c>
      <c r="D16" s="10" t="s">
        <v>92</v>
      </c>
      <c r="E16" s="29">
        <f>COUNTIF(未収載!A:A,C16)</f>
        <v>1</v>
      </c>
      <c r="F16" s="30">
        <f>COUNTIF('既収載 '!A:A,C16)</f>
        <v>0</v>
      </c>
      <c r="G16" s="30">
        <f>COUNTIF(医薬品!A:A,C16)</f>
        <v>0</v>
      </c>
      <c r="H16" s="49">
        <f>COUNTIF(医学管理料等!A:A,C16)</f>
        <v>0</v>
      </c>
      <c r="I16" s="53" t="str">
        <f t="shared" si="0"/>
        <v>○</v>
      </c>
    </row>
    <row r="17" spans="3:9">
      <c r="C17" s="34">
        <v>211</v>
      </c>
      <c r="D17" s="35" t="s">
        <v>94</v>
      </c>
      <c r="E17" s="38">
        <f>COUNTIF(未収載!A:A,C17)</f>
        <v>0</v>
      </c>
      <c r="F17" s="39">
        <f>COUNTIF('既収載 '!A:A,C17)</f>
        <v>0</v>
      </c>
      <c r="G17" s="39">
        <f>COUNTIF(医薬品!A:A,C17)</f>
        <v>0</v>
      </c>
      <c r="H17" s="50">
        <f>COUNTIF(医学管理料等!A:A,C17)</f>
        <v>0</v>
      </c>
      <c r="I17" s="54" t="str">
        <f t="shared" si="0"/>
        <v/>
      </c>
    </row>
    <row r="18" spans="3:9">
      <c r="C18" s="22">
        <v>212</v>
      </c>
      <c r="D18" s="10" t="s">
        <v>97</v>
      </c>
      <c r="E18" s="29">
        <f>COUNTIF(未収載!A:A,C18)</f>
        <v>0</v>
      </c>
      <c r="F18" s="30">
        <f>COUNTIF('既収載 '!A:A,C18)</f>
        <v>0</v>
      </c>
      <c r="G18" s="30">
        <f>COUNTIF(医薬品!A:A,C18)</f>
        <v>0</v>
      </c>
      <c r="H18" s="49">
        <f>COUNTIF(医学管理料等!A:A,C18)</f>
        <v>0</v>
      </c>
      <c r="I18" s="53" t="str">
        <f t="shared" si="0"/>
        <v/>
      </c>
    </row>
    <row r="19" spans="3:9">
      <c r="C19" s="34">
        <v>213</v>
      </c>
      <c r="D19" s="35" t="s">
        <v>99</v>
      </c>
      <c r="E19" s="38">
        <f>COUNTIF(未収載!A:A,C19)</f>
        <v>1</v>
      </c>
      <c r="F19" s="39">
        <f>COUNTIF('既収載 '!A:A,C19)</f>
        <v>0</v>
      </c>
      <c r="G19" s="39">
        <f>COUNTIF(医薬品!A:A,C19)</f>
        <v>0</v>
      </c>
      <c r="H19" s="50">
        <f>COUNTIF(医学管理料等!A:A,C19)</f>
        <v>0</v>
      </c>
      <c r="I19" s="54" t="str">
        <f t="shared" si="0"/>
        <v>○</v>
      </c>
    </row>
    <row r="20" spans="3:9">
      <c r="C20" s="22">
        <v>214</v>
      </c>
      <c r="D20" s="10" t="s">
        <v>100</v>
      </c>
      <c r="E20" s="29">
        <f>COUNTIF(未収載!A:A,C20)</f>
        <v>4</v>
      </c>
      <c r="F20" s="30">
        <f>COUNTIF('既収載 '!A:A,C20)</f>
        <v>0</v>
      </c>
      <c r="G20" s="30">
        <f>COUNTIF(医薬品!A:A,C20)</f>
        <v>0</v>
      </c>
      <c r="H20" s="49">
        <f>COUNTIF(医学管理料等!A:A,C20)</f>
        <v>0</v>
      </c>
      <c r="I20" s="53" t="str">
        <f t="shared" si="0"/>
        <v>○</v>
      </c>
    </row>
    <row r="21" spans="3:9">
      <c r="C21" s="34">
        <v>215</v>
      </c>
      <c r="D21" s="35" t="s">
        <v>38</v>
      </c>
      <c r="E21" s="38">
        <f>COUNTIF(未収載!A:A,C21)</f>
        <v>0</v>
      </c>
      <c r="F21" s="39">
        <f>COUNTIF('既収載 '!A:A,C21)</f>
        <v>1</v>
      </c>
      <c r="G21" s="39">
        <f>COUNTIF(医薬品!A:A,C21)</f>
        <v>0</v>
      </c>
      <c r="H21" s="50">
        <f>COUNTIF(医学管理料等!A:A,C21)</f>
        <v>0</v>
      </c>
      <c r="I21" s="54" t="str">
        <f t="shared" si="0"/>
        <v>○</v>
      </c>
    </row>
    <row r="22" spans="3:9">
      <c r="C22" s="22">
        <v>216</v>
      </c>
      <c r="D22" s="10" t="s">
        <v>105</v>
      </c>
      <c r="E22" s="29">
        <f>COUNTIF(未収載!A:A,C22)</f>
        <v>2</v>
      </c>
      <c r="F22" s="30">
        <f>COUNTIF('既収載 '!A:A,C22)</f>
        <v>3</v>
      </c>
      <c r="G22" s="30">
        <f>COUNTIF(医薬品!A:A,C22)</f>
        <v>0</v>
      </c>
      <c r="H22" s="49">
        <f>COUNTIF(医学管理料等!A:A,C22)</f>
        <v>0</v>
      </c>
      <c r="I22" s="53" t="str">
        <f t="shared" si="0"/>
        <v>○</v>
      </c>
    </row>
    <row r="23" spans="3:9">
      <c r="C23" s="34">
        <v>217</v>
      </c>
      <c r="D23" s="35" t="s">
        <v>108</v>
      </c>
      <c r="E23" s="38">
        <f>COUNTIF(未収載!A:A,C23)</f>
        <v>0</v>
      </c>
      <c r="F23" s="39">
        <f>COUNTIF('既収載 '!A:A,C23)</f>
        <v>0</v>
      </c>
      <c r="G23" s="39">
        <f>COUNTIF(医薬品!A:A,C23)</f>
        <v>0</v>
      </c>
      <c r="H23" s="50">
        <f>COUNTIF(医学管理料等!A:A,C23)</f>
        <v>0</v>
      </c>
      <c r="I23" s="54" t="str">
        <f t="shared" si="0"/>
        <v/>
      </c>
    </row>
    <row r="24" spans="3:9">
      <c r="C24" s="22">
        <v>218</v>
      </c>
      <c r="D24" s="10" t="s">
        <v>55</v>
      </c>
      <c r="E24" s="29">
        <f>COUNTIF(未収載!A:A,C24)</f>
        <v>1</v>
      </c>
      <c r="F24" s="30">
        <f>COUNTIF('既収載 '!A:A,C24)</f>
        <v>6</v>
      </c>
      <c r="G24" s="30">
        <f>COUNTIF(医薬品!A:A,C24)</f>
        <v>0</v>
      </c>
      <c r="H24" s="49">
        <f>COUNTIF(医学管理料等!A:A,C24)</f>
        <v>2</v>
      </c>
      <c r="I24" s="53" t="str">
        <f t="shared" si="0"/>
        <v>○</v>
      </c>
    </row>
    <row r="25" spans="3:9">
      <c r="C25" s="34">
        <v>219</v>
      </c>
      <c r="D25" s="35" t="s">
        <v>112</v>
      </c>
      <c r="E25" s="38">
        <f>COUNTIF(未収載!A:A,C25)</f>
        <v>0</v>
      </c>
      <c r="F25" s="39">
        <f>COUNTIF('既収載 '!A:A,C25)</f>
        <v>0</v>
      </c>
      <c r="G25" s="39">
        <f>COUNTIF(医薬品!A:A,C25)</f>
        <v>0</v>
      </c>
      <c r="H25" s="50">
        <f>COUNTIF(医学管理料等!A:A,C25)</f>
        <v>0</v>
      </c>
      <c r="I25" s="54" t="str">
        <f t="shared" si="0"/>
        <v/>
      </c>
    </row>
    <row r="26" spans="3:9">
      <c r="C26" s="22">
        <v>220</v>
      </c>
      <c r="D26" s="10" t="s">
        <v>115</v>
      </c>
      <c r="E26" s="29">
        <f>COUNTIF(未収載!A:A,C26)</f>
        <v>13</v>
      </c>
      <c r="F26" s="30">
        <f>COUNTIF('既収載 '!A:A,C26)</f>
        <v>2</v>
      </c>
      <c r="G26" s="30">
        <f>COUNTIF(医薬品!A:A,C26)</f>
        <v>0</v>
      </c>
      <c r="H26" s="49">
        <f>COUNTIF(医学管理料等!A:A,C26)</f>
        <v>0</v>
      </c>
      <c r="I26" s="53" t="str">
        <f t="shared" si="0"/>
        <v>○</v>
      </c>
    </row>
    <row r="27" spans="3:9">
      <c r="C27" s="34">
        <v>221</v>
      </c>
      <c r="D27" s="35" t="s">
        <v>118</v>
      </c>
      <c r="E27" s="38">
        <f>COUNTIF(未収載!A:A,C27)</f>
        <v>0</v>
      </c>
      <c r="F27" s="39">
        <f>COUNTIF('既収載 '!A:A,C27)</f>
        <v>5</v>
      </c>
      <c r="G27" s="39">
        <f>COUNTIF(医薬品!A:A,C27)</f>
        <v>0</v>
      </c>
      <c r="H27" s="50">
        <f>COUNTIF(医学管理料等!A:A,C27)</f>
        <v>5</v>
      </c>
      <c r="I27" s="54" t="str">
        <f t="shared" si="0"/>
        <v>○</v>
      </c>
    </row>
    <row r="28" spans="3:9">
      <c r="C28" s="22">
        <v>222</v>
      </c>
      <c r="D28" s="10" t="s">
        <v>121</v>
      </c>
      <c r="E28" s="29">
        <f>COUNTIF(未収載!A:A,C28)</f>
        <v>0</v>
      </c>
      <c r="F28" s="30">
        <f>COUNTIF('既収載 '!A:A,C28)</f>
        <v>0</v>
      </c>
      <c r="G28" s="30">
        <f>COUNTIF(医薬品!A:A,C28)</f>
        <v>0</v>
      </c>
      <c r="H28" s="49">
        <f>COUNTIF(医学管理料等!A:A,C28)</f>
        <v>0</v>
      </c>
      <c r="I28" s="53" t="str">
        <f t="shared" si="0"/>
        <v/>
      </c>
    </row>
    <row r="29" spans="3:9">
      <c r="C29" s="34">
        <v>223</v>
      </c>
      <c r="D29" s="35" t="s">
        <v>122</v>
      </c>
      <c r="E29" s="38">
        <f>COUNTIF(未収載!A:A,C29)</f>
        <v>0</v>
      </c>
      <c r="F29" s="39">
        <f>COUNTIF('既収載 '!A:A,C29)</f>
        <v>0</v>
      </c>
      <c r="G29" s="39">
        <f>COUNTIF(医薬品!A:A,C29)</f>
        <v>0</v>
      </c>
      <c r="H29" s="50">
        <f>COUNTIF(医学管理料等!A:A,C29)</f>
        <v>0</v>
      </c>
      <c r="I29" s="54" t="str">
        <f t="shared" si="0"/>
        <v/>
      </c>
    </row>
    <row r="30" spans="3:9">
      <c r="C30" s="22">
        <v>224</v>
      </c>
      <c r="D30" s="10" t="s">
        <v>124</v>
      </c>
      <c r="E30" s="29">
        <f>COUNTIF(未収載!A:A,C30)</f>
        <v>0</v>
      </c>
      <c r="F30" s="30">
        <f>COUNTIF('既収載 '!A:A,C30)</f>
        <v>0</v>
      </c>
      <c r="G30" s="30">
        <f>COUNTIF(医薬品!A:A,C30)</f>
        <v>0</v>
      </c>
      <c r="H30" s="49">
        <f>COUNTIF(医学管理料等!A:A,C30)</f>
        <v>0</v>
      </c>
      <c r="I30" s="53" t="str">
        <f t="shared" si="0"/>
        <v/>
      </c>
    </row>
    <row r="31" spans="3:9">
      <c r="C31" s="34">
        <v>225</v>
      </c>
      <c r="D31" s="35" t="s">
        <v>125</v>
      </c>
      <c r="E31" s="38">
        <f>COUNTIF(未収載!A:A,C31)</f>
        <v>0</v>
      </c>
      <c r="F31" s="39">
        <f>COUNTIF('既収載 '!A:A,C31)</f>
        <v>1</v>
      </c>
      <c r="G31" s="39">
        <f>COUNTIF(医薬品!A:A,C31)</f>
        <v>0</v>
      </c>
      <c r="H31" s="50">
        <f>COUNTIF(医学管理料等!A:A,C31)</f>
        <v>0</v>
      </c>
      <c r="I31" s="54" t="str">
        <f t="shared" si="0"/>
        <v>○</v>
      </c>
    </row>
    <row r="32" spans="3:9">
      <c r="C32" s="22">
        <v>226</v>
      </c>
      <c r="D32" s="10" t="s">
        <v>127</v>
      </c>
      <c r="E32" s="29">
        <f>COUNTIF(未収載!A:A,C32)</f>
        <v>3</v>
      </c>
      <c r="F32" s="30">
        <f>COUNTIF('既収載 '!A:A,C32)</f>
        <v>0</v>
      </c>
      <c r="G32" s="30">
        <f>COUNTIF(医薬品!A:A,C32)</f>
        <v>9</v>
      </c>
      <c r="H32" s="49">
        <f>COUNTIF(医学管理料等!A:A,C32)</f>
        <v>0</v>
      </c>
      <c r="I32" s="53" t="str">
        <f t="shared" si="0"/>
        <v>○</v>
      </c>
    </row>
    <row r="33" spans="3:9">
      <c r="C33" s="34">
        <v>227</v>
      </c>
      <c r="D33" s="35" t="s">
        <v>130</v>
      </c>
      <c r="E33" s="38">
        <f>COUNTIF(未収載!A:A,C33)</f>
        <v>1</v>
      </c>
      <c r="F33" s="39">
        <f>COUNTIF('既収載 '!A:A,C33)</f>
        <v>0</v>
      </c>
      <c r="G33" s="39">
        <f>COUNTIF(医薬品!A:A,C33)</f>
        <v>4</v>
      </c>
      <c r="H33" s="50">
        <f>COUNTIF(医学管理料等!A:A,C33)</f>
        <v>4</v>
      </c>
      <c r="I33" s="54" t="str">
        <f t="shared" si="0"/>
        <v>○</v>
      </c>
    </row>
    <row r="34" spans="3:9">
      <c r="C34" s="22">
        <v>228</v>
      </c>
      <c r="D34" s="10" t="s">
        <v>132</v>
      </c>
      <c r="E34" s="29">
        <f>COUNTIF(未収載!A:A,C34)</f>
        <v>0</v>
      </c>
      <c r="F34" s="30">
        <f>COUNTIF('既収載 '!A:A,C34)</f>
        <v>0</v>
      </c>
      <c r="G34" s="30">
        <f>COUNTIF(医薬品!A:A,C34)</f>
        <v>0</v>
      </c>
      <c r="H34" s="49">
        <f>COUNTIF(医学管理料等!A:A,C34)</f>
        <v>0</v>
      </c>
      <c r="I34" s="53" t="str">
        <f t="shared" si="0"/>
        <v/>
      </c>
    </row>
    <row r="35" spans="3:9">
      <c r="C35" s="34">
        <v>229</v>
      </c>
      <c r="D35" s="35" t="s">
        <v>70</v>
      </c>
      <c r="E35" s="38">
        <f>COUNTIF(未収載!A:A,C35)</f>
        <v>1</v>
      </c>
      <c r="F35" s="39">
        <f>COUNTIF('既収載 '!A:A,C35)</f>
        <v>2</v>
      </c>
      <c r="G35" s="39">
        <f>COUNTIF(医薬品!A:A,C35)</f>
        <v>0</v>
      </c>
      <c r="H35" s="50">
        <f>COUNTIF(医学管理料等!A:A,C35)</f>
        <v>1</v>
      </c>
      <c r="I35" s="54" t="str">
        <f t="shared" si="0"/>
        <v>○</v>
      </c>
    </row>
    <row r="36" spans="3:9">
      <c r="C36" s="22">
        <v>230</v>
      </c>
      <c r="D36" s="10" t="s">
        <v>135</v>
      </c>
      <c r="E36" s="29">
        <f>COUNTIF(未収載!A:A,C36)</f>
        <v>1</v>
      </c>
      <c r="F36" s="30">
        <f>COUNTIF('既収載 '!A:A,C36)</f>
        <v>0</v>
      </c>
      <c r="G36" s="30">
        <f>COUNTIF(医薬品!A:A,C36)</f>
        <v>0</v>
      </c>
      <c r="H36" s="49">
        <f>COUNTIF(医学管理料等!A:A,C36)</f>
        <v>0</v>
      </c>
      <c r="I36" s="53" t="str">
        <f t="shared" si="0"/>
        <v>○</v>
      </c>
    </row>
    <row r="37" spans="3:9">
      <c r="C37" s="34">
        <v>231</v>
      </c>
      <c r="D37" s="35" t="s">
        <v>138</v>
      </c>
      <c r="E37" s="38">
        <f>COUNTIF(未収載!A:A,C37)</f>
        <v>3</v>
      </c>
      <c r="F37" s="39">
        <f>COUNTIF('既収載 '!A:A,C37)</f>
        <v>7</v>
      </c>
      <c r="G37" s="39">
        <f>COUNTIF(医薬品!A:A,C37)</f>
        <v>1</v>
      </c>
      <c r="H37" s="50">
        <f>COUNTIF(医学管理料等!A:A,C37)</f>
        <v>0</v>
      </c>
      <c r="I37" s="54" t="str">
        <f t="shared" si="0"/>
        <v>○</v>
      </c>
    </row>
    <row r="38" spans="3:9">
      <c r="C38" s="22">
        <v>232</v>
      </c>
      <c r="D38" s="10" t="s">
        <v>140</v>
      </c>
      <c r="E38" s="29">
        <f>COUNTIF(未収載!A:A,C38)</f>
        <v>1</v>
      </c>
      <c r="F38" s="30">
        <f>COUNTIF('既収載 '!A:A,C38)</f>
        <v>0</v>
      </c>
      <c r="G38" s="30">
        <f>COUNTIF(医薬品!A:A,C38)</f>
        <v>0</v>
      </c>
      <c r="H38" s="49">
        <f>COUNTIF(医学管理料等!A:A,C38)</f>
        <v>0</v>
      </c>
      <c r="I38" s="53" t="str">
        <f t="shared" si="0"/>
        <v>○</v>
      </c>
    </row>
    <row r="39" spans="3:9">
      <c r="C39" s="34">
        <v>233</v>
      </c>
      <c r="D39" s="35" t="s">
        <v>143</v>
      </c>
      <c r="E39" s="38">
        <f>COUNTIF(未収載!A:A,C39)</f>
        <v>3</v>
      </c>
      <c r="F39" s="39">
        <f>COUNTIF('既収載 '!A:A,C39)</f>
        <v>4</v>
      </c>
      <c r="G39" s="39">
        <f>COUNTIF(医薬品!A:A,C39)</f>
        <v>0</v>
      </c>
      <c r="H39" s="50">
        <f>COUNTIF(医学管理料等!A:A,C39)</f>
        <v>2</v>
      </c>
      <c r="I39" s="54" t="str">
        <f t="shared" si="0"/>
        <v>○</v>
      </c>
    </row>
    <row r="40" spans="3:9">
      <c r="C40" s="22">
        <v>234</v>
      </c>
      <c r="D40" s="10" t="s">
        <v>144</v>
      </c>
      <c r="E40" s="29">
        <f>COUNTIF(未収載!A:A,C40)</f>
        <v>0</v>
      </c>
      <c r="F40" s="30">
        <f>COUNTIF('既収載 '!A:A,C40)</f>
        <v>0</v>
      </c>
      <c r="G40" s="30">
        <f>COUNTIF(医薬品!A:A,C40)</f>
        <v>0</v>
      </c>
      <c r="H40" s="49">
        <f>COUNTIF(医学管理料等!A:A,C40)</f>
        <v>0</v>
      </c>
      <c r="I40" s="53" t="str">
        <f t="shared" si="0"/>
        <v/>
      </c>
    </row>
    <row r="41" spans="3:9">
      <c r="C41" s="34">
        <v>235</v>
      </c>
      <c r="D41" s="35" t="s">
        <v>147</v>
      </c>
      <c r="E41" s="38">
        <f>COUNTIF(未収載!A:A,C41)</f>
        <v>11</v>
      </c>
      <c r="F41" s="39">
        <f>COUNTIF('既収載 '!A:A,C41)</f>
        <v>16</v>
      </c>
      <c r="G41" s="39">
        <f>COUNTIF(医薬品!A:A,C41)</f>
        <v>0</v>
      </c>
      <c r="H41" s="50">
        <f>COUNTIF(医学管理料等!A:A,C41)</f>
        <v>0</v>
      </c>
      <c r="I41" s="54" t="str">
        <f t="shared" si="0"/>
        <v>○</v>
      </c>
    </row>
    <row r="42" spans="3:9">
      <c r="C42" s="22">
        <v>236</v>
      </c>
      <c r="D42" s="10" t="s">
        <v>148</v>
      </c>
      <c r="E42" s="29">
        <f>COUNTIF(未収載!A:A,C42)</f>
        <v>3</v>
      </c>
      <c r="F42" s="30">
        <f>COUNTIF('既収載 '!A:A,C42)</f>
        <v>3</v>
      </c>
      <c r="G42" s="30">
        <f>COUNTIF(医薬品!A:A,C42)</f>
        <v>0</v>
      </c>
      <c r="H42" s="49">
        <f>COUNTIF(医学管理料等!A:A,C42)</f>
        <v>5</v>
      </c>
      <c r="I42" s="53" t="str">
        <f t="shared" si="0"/>
        <v>○</v>
      </c>
    </row>
    <row r="43" spans="3:9">
      <c r="C43" s="34">
        <v>237</v>
      </c>
      <c r="D43" s="35" t="s">
        <v>66</v>
      </c>
      <c r="E43" s="38">
        <f>COUNTIF(未収載!A:A,C43)</f>
        <v>3</v>
      </c>
      <c r="F43" s="39">
        <f>COUNTIF('既収載 '!A:A,C43)</f>
        <v>8</v>
      </c>
      <c r="G43" s="39">
        <f>COUNTIF(医薬品!A:A,C43)</f>
        <v>0</v>
      </c>
      <c r="H43" s="50">
        <f>COUNTIF(医学管理料等!A:A,C43)</f>
        <v>2</v>
      </c>
      <c r="I43" s="54" t="str">
        <f t="shared" si="0"/>
        <v>○</v>
      </c>
    </row>
    <row r="44" spans="3:9">
      <c r="C44" s="22">
        <v>238</v>
      </c>
      <c r="D44" s="10" t="s">
        <v>152</v>
      </c>
      <c r="E44" s="29">
        <f>COUNTIF(未収載!A:A,C44)</f>
        <v>2</v>
      </c>
      <c r="F44" s="30">
        <f>COUNTIF('既収載 '!A:A,C44)</f>
        <v>0</v>
      </c>
      <c r="G44" s="30">
        <f>COUNTIF(医薬品!A:A,C44)</f>
        <v>0</v>
      </c>
      <c r="H44" s="49">
        <f>COUNTIF(医学管理料等!A:A,C44)</f>
        <v>2</v>
      </c>
      <c r="I44" s="53" t="str">
        <f t="shared" si="0"/>
        <v>○</v>
      </c>
    </row>
    <row r="45" spans="3:9">
      <c r="C45" s="34">
        <v>239</v>
      </c>
      <c r="D45" s="35" t="s">
        <v>153</v>
      </c>
      <c r="E45" s="38">
        <f>COUNTIF(未収載!A:A,C45)</f>
        <v>1</v>
      </c>
      <c r="F45" s="39">
        <f>COUNTIF('既収載 '!A:A,C45)</f>
        <v>0</v>
      </c>
      <c r="G45" s="39">
        <f>COUNTIF(医薬品!A:A,C45)</f>
        <v>0</v>
      </c>
      <c r="H45" s="50">
        <f>COUNTIF(医学管理料等!A:A,C45)</f>
        <v>0</v>
      </c>
      <c r="I45" s="54" t="str">
        <f t="shared" si="0"/>
        <v>○</v>
      </c>
    </row>
    <row r="46" spans="3:9">
      <c r="C46" s="22">
        <v>240</v>
      </c>
      <c r="D46" s="10" t="s">
        <v>156</v>
      </c>
      <c r="E46" s="29">
        <f>COUNTIF(未収載!A:A,C46)</f>
        <v>0</v>
      </c>
      <c r="F46" s="30">
        <f>COUNTIF('既収載 '!A:A,C46)</f>
        <v>0</v>
      </c>
      <c r="G46" s="30">
        <f>COUNTIF(医薬品!A:A,C46)</f>
        <v>0</v>
      </c>
      <c r="H46" s="49">
        <f>COUNTIF(医学管理料等!A:A,C46)</f>
        <v>0</v>
      </c>
      <c r="I46" s="53" t="str">
        <f t="shared" si="0"/>
        <v/>
      </c>
    </row>
    <row r="47" spans="3:9">
      <c r="C47" s="34">
        <v>241</v>
      </c>
      <c r="D47" s="35" t="s">
        <v>158</v>
      </c>
      <c r="E47" s="38">
        <f>COUNTIF(未収載!A:A,C47)</f>
        <v>2</v>
      </c>
      <c r="F47" s="39">
        <f>COUNTIF('既収載 '!A:A,C47)</f>
        <v>2</v>
      </c>
      <c r="G47" s="39">
        <f>COUNTIF(医薬品!A:A,C47)</f>
        <v>0</v>
      </c>
      <c r="H47" s="50">
        <f>COUNTIF(医学管理料等!A:A,C47)</f>
        <v>0</v>
      </c>
      <c r="I47" s="54" t="str">
        <f t="shared" si="0"/>
        <v>○</v>
      </c>
    </row>
    <row r="48" spans="3:9">
      <c r="C48" s="22">
        <v>242</v>
      </c>
      <c r="D48" s="10" t="s">
        <v>161</v>
      </c>
      <c r="E48" s="29">
        <f>COUNTIF(未収載!A:A,C48)</f>
        <v>4</v>
      </c>
      <c r="F48" s="30">
        <f>COUNTIF('既収載 '!A:A,C48)</f>
        <v>1</v>
      </c>
      <c r="G48" s="30">
        <f>COUNTIF(医薬品!A:A,C48)</f>
        <v>0</v>
      </c>
      <c r="H48" s="49">
        <f>COUNTIF(医学管理料等!A:A,C48)</f>
        <v>0</v>
      </c>
      <c r="I48" s="53" t="str">
        <f t="shared" si="0"/>
        <v>○</v>
      </c>
    </row>
    <row r="49" spans="3:9">
      <c r="C49" s="34">
        <v>243</v>
      </c>
      <c r="D49" s="35" t="s">
        <v>72</v>
      </c>
      <c r="E49" s="38">
        <f>COUNTIF(未収載!A:A,C49)</f>
        <v>1</v>
      </c>
      <c r="F49" s="39">
        <f>COUNTIF('既収載 '!A:A,C49)</f>
        <v>4</v>
      </c>
      <c r="G49" s="39">
        <f>COUNTIF(医薬品!A:A,C49)</f>
        <v>0</v>
      </c>
      <c r="H49" s="50">
        <f>COUNTIF(医学管理料等!A:A,C49)</f>
        <v>0</v>
      </c>
      <c r="I49" s="54" t="str">
        <f t="shared" si="0"/>
        <v>○</v>
      </c>
    </row>
    <row r="50" spans="3:9">
      <c r="C50" s="22">
        <v>244</v>
      </c>
      <c r="D50" s="10" t="s">
        <v>58</v>
      </c>
      <c r="E50" s="29">
        <f>COUNTIF(未収載!A:A,C50)</f>
        <v>0</v>
      </c>
      <c r="F50" s="30">
        <f>COUNTIF('既収載 '!A:A,C50)</f>
        <v>1</v>
      </c>
      <c r="G50" s="30">
        <f>COUNTIF(医薬品!A:A,C50)</f>
        <v>0</v>
      </c>
      <c r="H50" s="49">
        <f>COUNTIF(医学管理料等!A:A,C50)</f>
        <v>1</v>
      </c>
      <c r="I50" s="53" t="str">
        <f t="shared" si="0"/>
        <v>○</v>
      </c>
    </row>
    <row r="51" spans="3:9">
      <c r="C51" s="34">
        <v>245</v>
      </c>
      <c r="D51" s="35" t="s">
        <v>164</v>
      </c>
      <c r="E51" s="38">
        <f>COUNTIF(未収載!A:A,C51)</f>
        <v>0</v>
      </c>
      <c r="F51" s="39">
        <f>COUNTIF('既収載 '!A:A,C51)</f>
        <v>0</v>
      </c>
      <c r="G51" s="39">
        <f>COUNTIF(医薬品!A:A,C51)</f>
        <v>0</v>
      </c>
      <c r="H51" s="50">
        <f>COUNTIF(医学管理料等!A:A,C51)</f>
        <v>0</v>
      </c>
      <c r="I51" s="54" t="str">
        <f t="shared" si="0"/>
        <v/>
      </c>
    </row>
    <row r="52" spans="3:9">
      <c r="C52" s="22">
        <v>246</v>
      </c>
      <c r="D52" s="10" t="s">
        <v>165</v>
      </c>
      <c r="E52" s="29">
        <f>COUNTIF(未収載!A:A,C52)</f>
        <v>0</v>
      </c>
      <c r="F52" s="30">
        <f>COUNTIF('既収載 '!A:A,C52)</f>
        <v>2</v>
      </c>
      <c r="G52" s="30">
        <f>COUNTIF(医薬品!A:A,C52)</f>
        <v>0</v>
      </c>
      <c r="H52" s="49">
        <f>COUNTIF(医学管理料等!A:A,C52)</f>
        <v>0</v>
      </c>
      <c r="I52" s="53" t="str">
        <f t="shared" si="0"/>
        <v>○</v>
      </c>
    </row>
    <row r="53" spans="3:9">
      <c r="C53" s="34">
        <v>247</v>
      </c>
      <c r="D53" s="35" t="s">
        <v>44</v>
      </c>
      <c r="E53" s="38">
        <f>COUNTIF(未収載!A:A,C53)</f>
        <v>0</v>
      </c>
      <c r="F53" s="39">
        <f>COUNTIF('既収載 '!A:A,C53)</f>
        <v>1</v>
      </c>
      <c r="G53" s="39">
        <f>COUNTIF(医薬品!A:A,C53)</f>
        <v>0</v>
      </c>
      <c r="H53" s="50">
        <f>COUNTIF(医学管理料等!A:A,C53)</f>
        <v>8</v>
      </c>
      <c r="I53" s="54" t="str">
        <f t="shared" si="0"/>
        <v>○</v>
      </c>
    </row>
    <row r="54" spans="3:9">
      <c r="C54" s="22">
        <v>248</v>
      </c>
      <c r="D54" s="10" t="s">
        <v>75</v>
      </c>
      <c r="E54" s="29">
        <f>COUNTIF(未収載!A:A,C54)</f>
        <v>1</v>
      </c>
      <c r="F54" s="30">
        <f>COUNTIF('既収載 '!A:A,C54)</f>
        <v>2</v>
      </c>
      <c r="G54" s="30">
        <f>COUNTIF(医薬品!A:A,C54)</f>
        <v>0</v>
      </c>
      <c r="H54" s="49">
        <f>COUNTIF(医学管理料等!A:A,C54)</f>
        <v>3</v>
      </c>
      <c r="I54" s="53" t="str">
        <f t="shared" si="0"/>
        <v>○</v>
      </c>
    </row>
    <row r="55" spans="3:9">
      <c r="C55" s="34">
        <v>249</v>
      </c>
      <c r="D55" s="35" t="s">
        <v>78</v>
      </c>
      <c r="E55" s="38">
        <f>COUNTIF(未収載!A:A,C55)</f>
        <v>1</v>
      </c>
      <c r="F55" s="39">
        <f>COUNTIF('既収載 '!A:A,C55)</f>
        <v>1</v>
      </c>
      <c r="G55" s="39">
        <f>COUNTIF(医薬品!A:A,C55)</f>
        <v>0</v>
      </c>
      <c r="H55" s="50">
        <f>COUNTIF(医学管理料等!A:A,C55)</f>
        <v>0</v>
      </c>
      <c r="I55" s="54" t="str">
        <f t="shared" si="0"/>
        <v>○</v>
      </c>
    </row>
    <row r="56" spans="3:9">
      <c r="C56" s="22">
        <v>250</v>
      </c>
      <c r="D56" s="10" t="s">
        <v>80</v>
      </c>
      <c r="E56" s="29">
        <f>COUNTIF(未収載!A:A,C56)</f>
        <v>1</v>
      </c>
      <c r="F56" s="30">
        <f>COUNTIF('既収載 '!A:A,C56)</f>
        <v>3</v>
      </c>
      <c r="G56" s="30">
        <f>COUNTIF(医薬品!A:A,C56)</f>
        <v>0</v>
      </c>
      <c r="H56" s="49">
        <f>COUNTIF(医学管理料等!A:A,C56)</f>
        <v>0</v>
      </c>
      <c r="I56" s="53" t="str">
        <f t="shared" si="0"/>
        <v>○</v>
      </c>
    </row>
    <row r="57" spans="3:9">
      <c r="C57" s="34">
        <v>251</v>
      </c>
      <c r="D57" s="35" t="s">
        <v>82</v>
      </c>
      <c r="E57" s="38">
        <f>COUNTIF(未収載!A:A,C57)</f>
        <v>1</v>
      </c>
      <c r="F57" s="39">
        <f>COUNTIF('既収載 '!A:A,C57)</f>
        <v>1</v>
      </c>
      <c r="G57" s="39">
        <f>COUNTIF(医薬品!A:A,C57)</f>
        <v>0</v>
      </c>
      <c r="H57" s="50">
        <f>COUNTIF(医学管理料等!A:A,C57)</f>
        <v>3</v>
      </c>
      <c r="I57" s="54" t="str">
        <f t="shared" si="0"/>
        <v>○</v>
      </c>
    </row>
    <row r="58" spans="3:9">
      <c r="C58" s="22">
        <v>252</v>
      </c>
      <c r="D58" s="10" t="s">
        <v>85</v>
      </c>
      <c r="E58" s="29">
        <f>COUNTIF(未収載!A:A,C58)</f>
        <v>1</v>
      </c>
      <c r="F58" s="30">
        <f>COUNTIF('既収載 '!A:A,C58)</f>
        <v>12</v>
      </c>
      <c r="G58" s="30">
        <f>COUNTIF(医薬品!A:A,C58)</f>
        <v>0</v>
      </c>
      <c r="H58" s="49">
        <f>COUNTIF(医学管理料等!A:A,C58)</f>
        <v>0</v>
      </c>
      <c r="I58" s="53" t="str">
        <f t="shared" si="0"/>
        <v>○</v>
      </c>
    </row>
    <row r="59" spans="3:9">
      <c r="C59" s="34">
        <v>253</v>
      </c>
      <c r="D59" s="35" t="s">
        <v>46</v>
      </c>
      <c r="E59" s="38">
        <f>COUNTIF(未収載!A:A,C59)</f>
        <v>2</v>
      </c>
      <c r="F59" s="39">
        <f>COUNTIF('既収載 '!A:A,C59)</f>
        <v>0</v>
      </c>
      <c r="G59" s="39">
        <f>COUNTIF(医薬品!A:A,C59)</f>
        <v>0</v>
      </c>
      <c r="H59" s="50">
        <f>COUNTIF(医学管理料等!A:A,C59)</f>
        <v>0</v>
      </c>
      <c r="I59" s="54" t="str">
        <f t="shared" si="0"/>
        <v>○</v>
      </c>
    </row>
    <row r="60" spans="3:9">
      <c r="C60" s="22">
        <v>254</v>
      </c>
      <c r="D60" s="10" t="s">
        <v>57</v>
      </c>
      <c r="E60" s="29">
        <f>COUNTIF(未収載!A:A,C60)</f>
        <v>2</v>
      </c>
      <c r="F60" s="30">
        <f>COUNTIF('既収載 '!A:A,C60)</f>
        <v>5</v>
      </c>
      <c r="G60" s="30">
        <f>COUNTIF(医薬品!A:A,C60)</f>
        <v>0</v>
      </c>
      <c r="H60" s="49">
        <f>COUNTIF(医学管理料等!A:A,C60)</f>
        <v>3</v>
      </c>
      <c r="I60" s="53" t="str">
        <f t="shared" si="0"/>
        <v>○</v>
      </c>
    </row>
    <row r="61" spans="3:9">
      <c r="C61" s="34">
        <v>255</v>
      </c>
      <c r="D61" s="35" t="s">
        <v>90</v>
      </c>
      <c r="E61" s="38">
        <f>COUNTIF(未収載!A:A,C61)</f>
        <v>0</v>
      </c>
      <c r="F61" s="39">
        <f>COUNTIF('既収載 '!A:A,C61)</f>
        <v>0</v>
      </c>
      <c r="G61" s="39">
        <f>COUNTIF(医薬品!A:A,C61)</f>
        <v>1</v>
      </c>
      <c r="H61" s="50">
        <f>COUNTIF(医学管理料等!A:A,C61)</f>
        <v>1</v>
      </c>
      <c r="I61" s="54" t="str">
        <f t="shared" si="0"/>
        <v>○</v>
      </c>
    </row>
    <row r="62" spans="3:9">
      <c r="C62" s="22">
        <v>256</v>
      </c>
      <c r="D62" s="10" t="s">
        <v>23</v>
      </c>
      <c r="E62" s="29">
        <f>COUNTIF(未収載!A:A,C62)</f>
        <v>2</v>
      </c>
      <c r="F62" s="30">
        <f>COUNTIF('既収載 '!A:A,C62)</f>
        <v>5</v>
      </c>
      <c r="G62" s="30">
        <f>COUNTIF(医薬品!A:A,C62)</f>
        <v>0</v>
      </c>
      <c r="H62" s="49">
        <f>COUNTIF(医学管理料等!A:A,C62)</f>
        <v>3</v>
      </c>
      <c r="I62" s="53" t="str">
        <f t="shared" si="0"/>
        <v>○</v>
      </c>
    </row>
    <row r="63" spans="3:9">
      <c r="C63" s="34">
        <v>257</v>
      </c>
      <c r="D63" s="35" t="s">
        <v>95</v>
      </c>
      <c r="E63" s="38">
        <f>COUNTIF(未収載!A:A,C63)</f>
        <v>2</v>
      </c>
      <c r="F63" s="39">
        <f>COUNTIF('既収載 '!A:A,C63)</f>
        <v>1</v>
      </c>
      <c r="G63" s="39">
        <f>COUNTIF(医薬品!A:A,C63)</f>
        <v>0</v>
      </c>
      <c r="H63" s="50">
        <f>COUNTIF(医学管理料等!A:A,C63)</f>
        <v>0</v>
      </c>
      <c r="I63" s="54" t="str">
        <f t="shared" si="0"/>
        <v>○</v>
      </c>
    </row>
    <row r="64" spans="3:9">
      <c r="C64" s="22">
        <v>258</v>
      </c>
      <c r="D64" s="10" t="s">
        <v>98</v>
      </c>
      <c r="E64" s="29">
        <f>COUNTIF(未収載!A:A,C64)</f>
        <v>6</v>
      </c>
      <c r="F64" s="30">
        <f>COUNTIF('既収載 '!A:A,C64)</f>
        <v>0</v>
      </c>
      <c r="G64" s="30">
        <f>COUNTIF(医薬品!A:A,C64)</f>
        <v>0</v>
      </c>
      <c r="H64" s="49">
        <f>COUNTIF(医学管理料等!A:A,C64)</f>
        <v>2</v>
      </c>
      <c r="I64" s="53" t="str">
        <f t="shared" si="0"/>
        <v>○</v>
      </c>
    </row>
    <row r="65" spans="3:9">
      <c r="C65" s="34">
        <v>259</v>
      </c>
      <c r="D65" s="35" t="s">
        <v>63</v>
      </c>
      <c r="E65" s="38">
        <f>COUNTIF(未収載!A:A,C65)</f>
        <v>1</v>
      </c>
      <c r="F65" s="39">
        <f>COUNTIF('既収載 '!A:A,C65)</f>
        <v>0</v>
      </c>
      <c r="G65" s="39">
        <f>COUNTIF(医薬品!A:A,C65)</f>
        <v>0</v>
      </c>
      <c r="H65" s="50">
        <f>COUNTIF(医学管理料等!A:A,C65)</f>
        <v>0</v>
      </c>
      <c r="I65" s="54" t="str">
        <f t="shared" si="0"/>
        <v>○</v>
      </c>
    </row>
    <row r="66" spans="3:9">
      <c r="C66" s="22">
        <v>260</v>
      </c>
      <c r="D66" s="10" t="s">
        <v>101</v>
      </c>
      <c r="E66" s="29">
        <f>COUNTIF(未収載!A:A,C66)</f>
        <v>0</v>
      </c>
      <c r="F66" s="30">
        <f>COUNTIF('既収載 '!A:A,C66)</f>
        <v>0</v>
      </c>
      <c r="G66" s="30">
        <f>COUNTIF(医薬品!A:A,C66)</f>
        <v>0</v>
      </c>
      <c r="H66" s="49">
        <f>COUNTIF(医学管理料等!A:A,C66)</f>
        <v>0</v>
      </c>
      <c r="I66" s="53" t="str">
        <f t="shared" si="0"/>
        <v/>
      </c>
    </row>
    <row r="67" spans="3:9">
      <c r="C67" s="34">
        <v>261</v>
      </c>
      <c r="D67" s="35" t="s">
        <v>103</v>
      </c>
      <c r="E67" s="38">
        <f>COUNTIF(未収載!A:A,C67)</f>
        <v>0</v>
      </c>
      <c r="F67" s="39">
        <f>COUNTIF('既収載 '!A:A,C67)</f>
        <v>0</v>
      </c>
      <c r="G67" s="39">
        <f>COUNTIF(医薬品!A:A,C67)</f>
        <v>0</v>
      </c>
      <c r="H67" s="50">
        <f>COUNTIF(医学管理料等!A:A,C67)</f>
        <v>0</v>
      </c>
      <c r="I67" s="54" t="str">
        <f t="shared" si="0"/>
        <v/>
      </c>
    </row>
    <row r="68" spans="3:9">
      <c r="C68" s="22">
        <v>262</v>
      </c>
      <c r="D68" s="10" t="s">
        <v>106</v>
      </c>
      <c r="E68" s="29">
        <f>COUNTIF(未収載!A:A,C68)</f>
        <v>2</v>
      </c>
      <c r="F68" s="30">
        <f>COUNTIF('既収載 '!A:A,C68)</f>
        <v>0</v>
      </c>
      <c r="G68" s="30">
        <f>COUNTIF(医薬品!A:A,C68)</f>
        <v>0</v>
      </c>
      <c r="H68" s="49">
        <f>COUNTIF(医学管理料等!A:A,C68)</f>
        <v>2</v>
      </c>
      <c r="I68" s="53" t="str">
        <f t="shared" si="0"/>
        <v>○</v>
      </c>
    </row>
    <row r="69" spans="3:9">
      <c r="C69" s="34">
        <v>263</v>
      </c>
      <c r="D69" s="35" t="s">
        <v>109</v>
      </c>
      <c r="E69" s="38">
        <f>COUNTIF(未収載!A:A,C69)</f>
        <v>1</v>
      </c>
      <c r="F69" s="39">
        <f>COUNTIF('既収載 '!A:A,C69)</f>
        <v>1</v>
      </c>
      <c r="G69" s="39">
        <f>COUNTIF(医薬品!A:A,C69)</f>
        <v>1</v>
      </c>
      <c r="H69" s="50">
        <f>COUNTIF(医学管理料等!A:A,C69)</f>
        <v>0</v>
      </c>
      <c r="I69" s="54" t="str">
        <f t="shared" si="0"/>
        <v>○</v>
      </c>
    </row>
    <row r="70" spans="3:9">
      <c r="C70" s="22">
        <v>264</v>
      </c>
      <c r="D70" s="10" t="s">
        <v>56</v>
      </c>
      <c r="E70" s="29">
        <f>COUNTIF(未収載!A:A,C70)</f>
        <v>12</v>
      </c>
      <c r="F70" s="30">
        <f>COUNTIF('既収載 '!A:A,C70)</f>
        <v>12</v>
      </c>
      <c r="G70" s="30">
        <f>COUNTIF(医薬品!A:A,C70)</f>
        <v>13</v>
      </c>
      <c r="H70" s="49">
        <f>COUNTIF(医学管理料等!A:A,C70)</f>
        <v>5</v>
      </c>
      <c r="I70" s="53" t="str">
        <f t="shared" si="0"/>
        <v>○</v>
      </c>
    </row>
    <row r="71" spans="3:9">
      <c r="C71" s="34">
        <v>265</v>
      </c>
      <c r="D71" s="35" t="s">
        <v>113</v>
      </c>
      <c r="E71" s="38">
        <f>COUNTIF(未収載!A:A,C71)</f>
        <v>0</v>
      </c>
      <c r="F71" s="39">
        <f>COUNTIF('既収載 '!A:A,C71)</f>
        <v>3</v>
      </c>
      <c r="G71" s="39">
        <f>COUNTIF(医薬品!A:A,C71)</f>
        <v>0</v>
      </c>
      <c r="H71" s="50">
        <f>COUNTIF(医学管理料等!A:A,C71)</f>
        <v>17</v>
      </c>
      <c r="I71" s="54" t="str">
        <f t="shared" si="0"/>
        <v>○</v>
      </c>
    </row>
    <row r="72" spans="3:9">
      <c r="C72" s="63">
        <v>266</v>
      </c>
      <c r="D72" s="10" t="s">
        <v>116</v>
      </c>
      <c r="E72" s="29">
        <f>COUNTIF(未収載!A:A,C72)</f>
        <v>6</v>
      </c>
      <c r="F72" s="30">
        <f>COUNTIF('既収載 '!A:A,C72)</f>
        <v>2</v>
      </c>
      <c r="G72" s="30">
        <f>COUNTIF(医薬品!A:A,C72)</f>
        <v>10</v>
      </c>
      <c r="H72" s="49">
        <f>COUNTIF(医学管理料等!A:A,C72)</f>
        <v>1</v>
      </c>
      <c r="I72" s="53" t="str">
        <f t="shared" si="0"/>
        <v>○</v>
      </c>
    </row>
    <row r="73" spans="3:9">
      <c r="C73" s="34">
        <v>267</v>
      </c>
      <c r="D73" s="35" t="s">
        <v>119</v>
      </c>
      <c r="E73" s="38">
        <f>COUNTIF(未収載!A:A,C73)</f>
        <v>2</v>
      </c>
      <c r="F73" s="39">
        <f>COUNTIF('既収載 '!A:A,C73)</f>
        <v>4</v>
      </c>
      <c r="G73" s="39">
        <f>COUNTIF(医薬品!A:A,C73)</f>
        <v>0</v>
      </c>
      <c r="H73" s="50">
        <f>COUNTIF(医学管理料等!A:A,C73)</f>
        <v>0</v>
      </c>
      <c r="I73" s="54" t="str">
        <f t="shared" ref="I73:I136" si="1">IF(SUM(E73:H73)&gt;=1,"○","")</f>
        <v>○</v>
      </c>
    </row>
    <row r="74" spans="3:9">
      <c r="C74" s="22">
        <v>268</v>
      </c>
      <c r="D74" s="10" t="s">
        <v>51</v>
      </c>
      <c r="E74" s="29">
        <f>COUNTIF(未収載!A:A,C74)</f>
        <v>2</v>
      </c>
      <c r="F74" s="30">
        <f>COUNTIF('既収載 '!A:A,C74)</f>
        <v>1</v>
      </c>
      <c r="G74" s="30">
        <f>COUNTIF(医薬品!A:A,C74)</f>
        <v>1</v>
      </c>
      <c r="H74" s="49">
        <f>COUNTIF(医学管理料等!A:A,C74)</f>
        <v>1</v>
      </c>
      <c r="I74" s="53" t="str">
        <f t="shared" si="1"/>
        <v>○</v>
      </c>
    </row>
    <row r="75" spans="3:9">
      <c r="C75" s="34">
        <v>269</v>
      </c>
      <c r="D75" s="35" t="s">
        <v>123</v>
      </c>
      <c r="E75" s="38">
        <f>COUNTIF(未収載!A:A,C75)</f>
        <v>0</v>
      </c>
      <c r="F75" s="39">
        <f>COUNTIF('既収載 '!A:A,C75)</f>
        <v>0</v>
      </c>
      <c r="G75" s="39">
        <f>COUNTIF(医薬品!A:A,C75)</f>
        <v>0</v>
      </c>
      <c r="H75" s="50">
        <f>COUNTIF(医学管理料等!A:A,C75)</f>
        <v>0</v>
      </c>
      <c r="I75" s="54" t="str">
        <f t="shared" si="1"/>
        <v/>
      </c>
    </row>
    <row r="76" spans="3:9">
      <c r="C76" s="22">
        <v>270</v>
      </c>
      <c r="D76" s="10" t="s">
        <v>37</v>
      </c>
      <c r="E76" s="29">
        <f>COUNTIF(未収載!A:A,C76)</f>
        <v>1</v>
      </c>
      <c r="F76" s="30">
        <f>COUNTIF('既収載 '!A:A,C76)</f>
        <v>0</v>
      </c>
      <c r="G76" s="30">
        <f>COUNTIF(医薬品!A:A,C76)</f>
        <v>0</v>
      </c>
      <c r="H76" s="49">
        <f>COUNTIF(医学管理料等!A:A,C76)</f>
        <v>0</v>
      </c>
      <c r="I76" s="53" t="str">
        <f t="shared" si="1"/>
        <v>○</v>
      </c>
    </row>
    <row r="77" spans="3:9">
      <c r="C77" s="34">
        <v>271</v>
      </c>
      <c r="D77" s="35" t="s">
        <v>126</v>
      </c>
      <c r="E77" s="38">
        <f>COUNTIF(未収載!A:A,C77)</f>
        <v>0</v>
      </c>
      <c r="F77" s="39">
        <f>COUNTIF('既収載 '!A:A,C77)</f>
        <v>2</v>
      </c>
      <c r="G77" s="39">
        <f>COUNTIF(医薬品!A:A,C77)</f>
        <v>0</v>
      </c>
      <c r="H77" s="50">
        <f>COUNTIF(医学管理料等!A:A,C77)</f>
        <v>2</v>
      </c>
      <c r="I77" s="54" t="str">
        <f t="shared" si="1"/>
        <v>○</v>
      </c>
    </row>
    <row r="78" spans="3:9">
      <c r="C78" s="22">
        <v>272</v>
      </c>
      <c r="D78" s="10" t="s">
        <v>128</v>
      </c>
      <c r="E78" s="29">
        <f>COUNTIF(未収載!A:A,C78)</f>
        <v>0</v>
      </c>
      <c r="F78" s="30">
        <f>COUNTIF('既収載 '!A:A,C78)</f>
        <v>1</v>
      </c>
      <c r="G78" s="30">
        <f>COUNTIF(医薬品!A:A,C78)</f>
        <v>0</v>
      </c>
      <c r="H78" s="49">
        <f>COUNTIF(医学管理料等!A:A,C78)</f>
        <v>0</v>
      </c>
      <c r="I78" s="53" t="str">
        <f t="shared" si="1"/>
        <v>○</v>
      </c>
    </row>
    <row r="79" spans="3:9">
      <c r="C79" s="34">
        <v>273</v>
      </c>
      <c r="D79" s="35" t="s">
        <v>131</v>
      </c>
      <c r="E79" s="38">
        <f>COUNTIF(未収載!A:A,C79)</f>
        <v>1</v>
      </c>
      <c r="F79" s="39">
        <f>COUNTIF('既収載 '!A:A,C79)</f>
        <v>1</v>
      </c>
      <c r="G79" s="39">
        <f>COUNTIF(医薬品!A:A,C79)</f>
        <v>2</v>
      </c>
      <c r="H79" s="50">
        <f>COUNTIF(医学管理料等!A:A,C79)</f>
        <v>0</v>
      </c>
      <c r="I79" s="54" t="str">
        <f t="shared" si="1"/>
        <v>○</v>
      </c>
    </row>
    <row r="80" spans="3:9">
      <c r="C80" s="22">
        <v>274</v>
      </c>
      <c r="D80" s="10" t="s">
        <v>62</v>
      </c>
      <c r="E80" s="29">
        <f>COUNTIF(未収載!A:A,C80)</f>
        <v>0</v>
      </c>
      <c r="F80" s="30">
        <f>COUNTIF('既収載 '!A:A,C80)</f>
        <v>1</v>
      </c>
      <c r="G80" s="30">
        <f>COUNTIF(医薬品!A:A,C80)</f>
        <v>0</v>
      </c>
      <c r="H80" s="49">
        <f>COUNTIF(医学管理料等!A:A,C80)</f>
        <v>1</v>
      </c>
      <c r="I80" s="53" t="str">
        <f t="shared" si="1"/>
        <v>○</v>
      </c>
    </row>
    <row r="81" spans="3:9">
      <c r="C81" s="34">
        <v>275</v>
      </c>
      <c r="D81" s="35" t="s">
        <v>134</v>
      </c>
      <c r="E81" s="38">
        <f>COUNTIF(未収載!A:A,C81)</f>
        <v>1</v>
      </c>
      <c r="F81" s="39">
        <f>COUNTIF('既収載 '!A:A,C81)</f>
        <v>3</v>
      </c>
      <c r="G81" s="39">
        <f>COUNTIF(医薬品!A:A,C81)</f>
        <v>0</v>
      </c>
      <c r="H81" s="50">
        <f>COUNTIF(医学管理料等!A:A,C81)</f>
        <v>0</v>
      </c>
      <c r="I81" s="54" t="str">
        <f t="shared" si="1"/>
        <v>○</v>
      </c>
    </row>
    <row r="82" spans="3:9">
      <c r="C82" s="22">
        <v>276</v>
      </c>
      <c r="D82" s="10" t="s">
        <v>136</v>
      </c>
      <c r="E82" s="29">
        <f>COUNTIF(未収載!A:A,C82)</f>
        <v>0</v>
      </c>
      <c r="F82" s="30">
        <f>COUNTIF('既収載 '!A:A,C82)</f>
        <v>0</v>
      </c>
      <c r="G82" s="30">
        <f>COUNTIF(医薬品!A:A,C82)</f>
        <v>0</v>
      </c>
      <c r="H82" s="49">
        <f>COUNTIF(医学管理料等!A:A,C82)</f>
        <v>0</v>
      </c>
      <c r="I82" s="53" t="str">
        <f t="shared" si="1"/>
        <v/>
      </c>
    </row>
    <row r="83" spans="3:9">
      <c r="C83" s="34">
        <v>277</v>
      </c>
      <c r="D83" s="35" t="s">
        <v>139</v>
      </c>
      <c r="E83" s="38">
        <f>COUNTIF(未収載!A:A,C83)</f>
        <v>1</v>
      </c>
      <c r="F83" s="39">
        <f>COUNTIF('既収載 '!A:A,C83)</f>
        <v>2</v>
      </c>
      <c r="G83" s="39">
        <f>COUNTIF(医薬品!A:A,C83)</f>
        <v>0</v>
      </c>
      <c r="H83" s="50">
        <f>COUNTIF(医学管理料等!A:A,C83)</f>
        <v>0</v>
      </c>
      <c r="I83" s="54" t="str">
        <f t="shared" si="1"/>
        <v>○</v>
      </c>
    </row>
    <row r="84" spans="3:9">
      <c r="C84" s="22">
        <v>278</v>
      </c>
      <c r="D84" s="10" t="s">
        <v>141</v>
      </c>
      <c r="E84" s="29">
        <f>COUNTIF(未収載!A:A,C84)</f>
        <v>2</v>
      </c>
      <c r="F84" s="30">
        <f>COUNTIF('既収載 '!A:A,C84)</f>
        <v>4</v>
      </c>
      <c r="G84" s="30">
        <f>COUNTIF(医薬品!A:A,C84)</f>
        <v>0</v>
      </c>
      <c r="H84" s="49">
        <f>COUNTIF(医学管理料等!A:A,C84)</f>
        <v>0</v>
      </c>
      <c r="I84" s="53" t="str">
        <f t="shared" si="1"/>
        <v>○</v>
      </c>
    </row>
    <row r="85" spans="3:9">
      <c r="C85" s="34">
        <v>279</v>
      </c>
      <c r="D85" s="35" t="s">
        <v>33</v>
      </c>
      <c r="E85" s="38">
        <f>COUNTIF(未収載!A:A,C85)</f>
        <v>0</v>
      </c>
      <c r="F85" s="39">
        <f>COUNTIF('既収載 '!A:A,C85)</f>
        <v>0</v>
      </c>
      <c r="G85" s="39">
        <f>COUNTIF(医薬品!A:A,C85)</f>
        <v>1</v>
      </c>
      <c r="H85" s="50">
        <f>COUNTIF(医学管理料等!A:A,C85)</f>
        <v>0</v>
      </c>
      <c r="I85" s="54" t="str">
        <f>IF(SUM(E85:H85)&gt;=1,"○","")</f>
        <v>○</v>
      </c>
    </row>
    <row r="86" spans="3:9">
      <c r="C86" s="22">
        <v>280</v>
      </c>
      <c r="D86" s="10" t="s">
        <v>145</v>
      </c>
      <c r="E86" s="29">
        <f>COUNTIF(未収載!A:A,C86)</f>
        <v>2</v>
      </c>
      <c r="F86" s="30">
        <f>COUNTIF('既収載 '!A:A,C86)</f>
        <v>0</v>
      </c>
      <c r="G86" s="30">
        <f>COUNTIF(医薬品!A:A,C86)</f>
        <v>11</v>
      </c>
      <c r="H86" s="49">
        <f>COUNTIF(医学管理料等!A:A,C86)</f>
        <v>0</v>
      </c>
      <c r="I86" s="53" t="str">
        <f t="shared" si="1"/>
        <v>○</v>
      </c>
    </row>
    <row r="87" spans="3:9">
      <c r="C87" s="34">
        <v>281</v>
      </c>
      <c r="D87" s="35" t="s">
        <v>45</v>
      </c>
      <c r="E87" s="38">
        <f>COUNTIF(未収載!A:A,C87)</f>
        <v>1</v>
      </c>
      <c r="F87" s="39">
        <f>COUNTIF('既収載 '!A:A,C87)</f>
        <v>0</v>
      </c>
      <c r="G87" s="39">
        <f>COUNTIF(医薬品!A:A,C87)</f>
        <v>0</v>
      </c>
      <c r="H87" s="50">
        <f>COUNTIF(医学管理料等!A:A,C87)</f>
        <v>0</v>
      </c>
      <c r="I87" s="54" t="str">
        <f t="shared" si="1"/>
        <v>○</v>
      </c>
    </row>
    <row r="88" spans="3:9">
      <c r="C88" s="22">
        <v>282</v>
      </c>
      <c r="D88" s="10" t="s">
        <v>149</v>
      </c>
      <c r="E88" s="29">
        <f>COUNTIF(未収載!A:A,C88)</f>
        <v>1</v>
      </c>
      <c r="F88" s="30">
        <f>COUNTIF('既収載 '!A:A,C88)</f>
        <v>0</v>
      </c>
      <c r="G88" s="30">
        <f>COUNTIF(医薬品!A:A,C88)</f>
        <v>0</v>
      </c>
      <c r="H88" s="49">
        <f>COUNTIF(医学管理料等!A:A,C88)</f>
        <v>0</v>
      </c>
      <c r="I88" s="53" t="str">
        <f t="shared" si="1"/>
        <v>○</v>
      </c>
    </row>
    <row r="89" spans="3:9">
      <c r="C89" s="34">
        <v>283</v>
      </c>
      <c r="D89" s="35" t="s">
        <v>59</v>
      </c>
      <c r="E89" s="38">
        <f>COUNTIF(未収載!A:A,C89)</f>
        <v>12</v>
      </c>
      <c r="F89" s="39">
        <f>COUNTIF('既収載 '!A:A,C89)</f>
        <v>26</v>
      </c>
      <c r="G89" s="39">
        <f>COUNTIF(医薬品!A:A,C89)</f>
        <v>0</v>
      </c>
      <c r="H89" s="50">
        <f>COUNTIF(医学管理料等!A:A,C89)</f>
        <v>0</v>
      </c>
      <c r="I89" s="54" t="str">
        <f t="shared" si="1"/>
        <v>○</v>
      </c>
    </row>
    <row r="90" spans="3:9">
      <c r="C90" s="22">
        <v>284</v>
      </c>
      <c r="D90" s="10" t="s">
        <v>60</v>
      </c>
      <c r="E90" s="29">
        <f>COUNTIF(未収載!A:A,C90)</f>
        <v>7</v>
      </c>
      <c r="F90" s="30">
        <f>COUNTIF('既収載 '!A:A,C90)</f>
        <v>20</v>
      </c>
      <c r="G90" s="30">
        <f>COUNTIF(医薬品!A:A,C90)</f>
        <v>0</v>
      </c>
      <c r="H90" s="49">
        <f>COUNTIF(医学管理料等!A:A,C90)</f>
        <v>4</v>
      </c>
      <c r="I90" s="53" t="str">
        <f t="shared" si="1"/>
        <v>○</v>
      </c>
    </row>
    <row r="91" spans="3:9">
      <c r="C91" s="34">
        <v>285</v>
      </c>
      <c r="D91" s="35" t="s">
        <v>154</v>
      </c>
      <c r="E91" s="38">
        <f>COUNTIF(未収載!A:A,C91)</f>
        <v>0</v>
      </c>
      <c r="F91" s="39">
        <f>COUNTIF('既収載 '!A:A,C91)</f>
        <v>0</v>
      </c>
      <c r="G91" s="39">
        <f>COUNTIF(医薬品!A:A,C91)</f>
        <v>0</v>
      </c>
      <c r="H91" s="50">
        <f>COUNTIF(医学管理料等!A:A,C91)</f>
        <v>0</v>
      </c>
      <c r="I91" s="54" t="str">
        <f t="shared" si="1"/>
        <v/>
      </c>
    </row>
    <row r="92" spans="3:9">
      <c r="C92" s="22">
        <v>286</v>
      </c>
      <c r="D92" s="10" t="s">
        <v>157</v>
      </c>
      <c r="E92" s="29">
        <f>COUNTIF(未収載!A:A,C92)</f>
        <v>3</v>
      </c>
      <c r="F92" s="30">
        <f>COUNTIF('既収載 '!A:A,C92)</f>
        <v>1</v>
      </c>
      <c r="G92" s="30">
        <f>COUNTIF(医薬品!A:A,C92)</f>
        <v>0</v>
      </c>
      <c r="H92" s="49">
        <f>COUNTIF(医学管理料等!A:A,C92)</f>
        <v>1</v>
      </c>
      <c r="I92" s="53" t="str">
        <f t="shared" si="1"/>
        <v>○</v>
      </c>
    </row>
    <row r="93" spans="3:9">
      <c r="C93" s="34">
        <v>287</v>
      </c>
      <c r="D93" s="35" t="s">
        <v>159</v>
      </c>
      <c r="E93" s="38">
        <f>COUNTIF(未収載!A:A,C93)</f>
        <v>1</v>
      </c>
      <c r="F93" s="39">
        <f>COUNTIF('既収載 '!A:A,C93)</f>
        <v>3</v>
      </c>
      <c r="G93" s="39">
        <f>COUNTIF(医薬品!A:A,C93)</f>
        <v>0</v>
      </c>
      <c r="H93" s="50">
        <f>COUNTIF(医学管理料等!A:A,C93)</f>
        <v>3</v>
      </c>
      <c r="I93" s="54" t="str">
        <f t="shared" si="1"/>
        <v>○</v>
      </c>
    </row>
    <row r="94" spans="3:9">
      <c r="C94" s="22">
        <v>288</v>
      </c>
      <c r="D94" s="10" t="s">
        <v>47</v>
      </c>
      <c r="E94" s="29">
        <f>COUNTIF(未収載!A:A,C94)</f>
        <v>3</v>
      </c>
      <c r="F94" s="30">
        <f>COUNTIF('既収載 '!A:A,C94)</f>
        <v>2</v>
      </c>
      <c r="G94" s="30">
        <f>COUNTIF(医薬品!A:A,C94)</f>
        <v>0</v>
      </c>
      <c r="H94" s="49">
        <f>COUNTIF(医学管理料等!A:A,C94)</f>
        <v>0</v>
      </c>
      <c r="I94" s="53" t="str">
        <f t="shared" si="1"/>
        <v>○</v>
      </c>
    </row>
    <row r="95" spans="3:9">
      <c r="C95" s="34">
        <v>289</v>
      </c>
      <c r="D95" s="35" t="s">
        <v>61</v>
      </c>
      <c r="E95" s="38">
        <f>COUNTIF(未収載!A:A,C95)</f>
        <v>4</v>
      </c>
      <c r="F95" s="39">
        <f>COUNTIF('既収載 '!A:A,C95)</f>
        <v>5</v>
      </c>
      <c r="G95" s="39">
        <f>COUNTIF(医薬品!A:A,C95)</f>
        <v>0</v>
      </c>
      <c r="H95" s="50">
        <f>COUNTIF(医学管理料等!A:A,C95)</f>
        <v>0</v>
      </c>
      <c r="I95" s="54" t="str">
        <f t="shared" si="1"/>
        <v>○</v>
      </c>
    </row>
    <row r="96" spans="3:9">
      <c r="C96" s="22">
        <v>290</v>
      </c>
      <c r="D96" s="10" t="s">
        <v>163</v>
      </c>
      <c r="E96" s="29">
        <f>COUNTIF(未収載!A:A,C96)</f>
        <v>7</v>
      </c>
      <c r="F96" s="30">
        <f>COUNTIF('既収載 '!A:A,C96)</f>
        <v>0</v>
      </c>
      <c r="G96" s="30">
        <f>COUNTIF(医薬品!A:A,C96)</f>
        <v>3</v>
      </c>
      <c r="H96" s="49">
        <f>COUNTIF(医学管理料等!A:A,C96)</f>
        <v>1</v>
      </c>
      <c r="I96" s="53" t="str">
        <f t="shared" si="1"/>
        <v>○</v>
      </c>
    </row>
    <row r="97" spans="3:9">
      <c r="C97" s="34">
        <v>291</v>
      </c>
      <c r="D97" s="35" t="s">
        <v>43</v>
      </c>
      <c r="E97" s="38">
        <f>COUNTIF(未収載!A:A,C97)</f>
        <v>1</v>
      </c>
      <c r="F97" s="39">
        <f>COUNTIF('既収載 '!A:A,C97)</f>
        <v>1</v>
      </c>
      <c r="G97" s="39">
        <f>COUNTIF(医薬品!A:A,C97)</f>
        <v>2</v>
      </c>
      <c r="H97" s="50">
        <f>COUNTIF(医学管理料等!A:A,C97)</f>
        <v>0</v>
      </c>
      <c r="I97" s="54" t="str">
        <f t="shared" si="1"/>
        <v>○</v>
      </c>
    </row>
    <row r="98" spans="3:9">
      <c r="C98" s="22">
        <v>292</v>
      </c>
      <c r="D98" s="10" t="s">
        <v>166</v>
      </c>
      <c r="E98" s="29">
        <f>COUNTIF(未収載!A:A,C98)</f>
        <v>0</v>
      </c>
      <c r="F98" s="30">
        <f>COUNTIF('既収載 '!A:A,C98)</f>
        <v>0</v>
      </c>
      <c r="G98" s="30">
        <f>COUNTIF(医薬品!A:A,C98)</f>
        <v>0</v>
      </c>
      <c r="H98" s="49">
        <f>COUNTIF(医学管理料等!A:A,C98)</f>
        <v>0</v>
      </c>
      <c r="I98" s="53" t="str">
        <f t="shared" si="1"/>
        <v/>
      </c>
    </row>
    <row r="99" spans="3:9">
      <c r="C99" s="34">
        <v>293</v>
      </c>
      <c r="D99" s="35" t="s">
        <v>35</v>
      </c>
      <c r="E99" s="38">
        <f>COUNTIF(未収載!A:A,C99)</f>
        <v>1</v>
      </c>
      <c r="F99" s="39">
        <f>COUNTIF('既収載 '!A:A,C99)</f>
        <v>3</v>
      </c>
      <c r="G99" s="39">
        <f>COUNTIF(医薬品!A:A,C99)</f>
        <v>0</v>
      </c>
      <c r="H99" s="50">
        <f>COUNTIF(医学管理料等!A:A,C99)</f>
        <v>3</v>
      </c>
      <c r="I99" s="54" t="str">
        <f t="shared" si="1"/>
        <v>○</v>
      </c>
    </row>
    <row r="100" spans="3:9">
      <c r="C100" s="22">
        <v>294</v>
      </c>
      <c r="D100" s="10" t="s">
        <v>76</v>
      </c>
      <c r="E100" s="29">
        <f>COUNTIF(未収載!A:A,C100)</f>
        <v>0</v>
      </c>
      <c r="F100" s="30">
        <f>COUNTIF('既収載 '!A:A,C100)</f>
        <v>3</v>
      </c>
      <c r="G100" s="30">
        <f>COUNTIF(医薬品!A:A,C100)</f>
        <v>0</v>
      </c>
      <c r="H100" s="49">
        <f>COUNTIF(医学管理料等!A:A,C100)</f>
        <v>0</v>
      </c>
      <c r="I100" s="53" t="str">
        <f t="shared" si="1"/>
        <v>○</v>
      </c>
    </row>
    <row r="101" spans="3:9">
      <c r="C101" s="34">
        <v>295</v>
      </c>
      <c r="D101" s="35" t="s">
        <v>64</v>
      </c>
      <c r="E101" s="38">
        <f>COUNTIF(未収載!A:A,C101)</f>
        <v>0</v>
      </c>
      <c r="F101" s="39">
        <f>COUNTIF('既収載 '!A:A,C101)</f>
        <v>0</v>
      </c>
      <c r="G101" s="39">
        <f>COUNTIF(医薬品!A:A,C101)</f>
        <v>0</v>
      </c>
      <c r="H101" s="50">
        <f>COUNTIF(医学管理料等!A:A,C101)</f>
        <v>0</v>
      </c>
      <c r="I101" s="54" t="str">
        <f t="shared" si="1"/>
        <v/>
      </c>
    </row>
    <row r="102" spans="3:9">
      <c r="C102" s="22">
        <v>296</v>
      </c>
      <c r="D102" s="10" t="s">
        <v>81</v>
      </c>
      <c r="E102" s="29">
        <f>COUNTIF(未収載!A:A,C102)</f>
        <v>1</v>
      </c>
      <c r="F102" s="30">
        <f>COUNTIF('既収載 '!A:A,C102)</f>
        <v>0</v>
      </c>
      <c r="G102" s="30">
        <f>COUNTIF(医薬品!A:A,C102)</f>
        <v>0</v>
      </c>
      <c r="H102" s="49">
        <f>COUNTIF(医学管理料等!A:A,C102)</f>
        <v>1</v>
      </c>
      <c r="I102" s="53" t="str">
        <f t="shared" si="1"/>
        <v>○</v>
      </c>
    </row>
    <row r="103" spans="3:9">
      <c r="C103" s="34">
        <v>297</v>
      </c>
      <c r="D103" s="35" t="s">
        <v>83</v>
      </c>
      <c r="E103" s="38">
        <f>COUNTIF(未収載!A:A,C103)</f>
        <v>0</v>
      </c>
      <c r="F103" s="39">
        <f>COUNTIF('既収載 '!A:A,C103)</f>
        <v>1</v>
      </c>
      <c r="G103" s="39">
        <f>COUNTIF(医薬品!A:A,C103)</f>
        <v>0</v>
      </c>
      <c r="H103" s="50">
        <f>COUNTIF(医学管理料等!A:A,C103)</f>
        <v>0</v>
      </c>
      <c r="I103" s="54" t="str">
        <f t="shared" si="1"/>
        <v>○</v>
      </c>
    </row>
    <row r="104" spans="3:9">
      <c r="C104" s="22">
        <v>298</v>
      </c>
      <c r="D104" s="10" t="s">
        <v>49</v>
      </c>
      <c r="E104" s="29">
        <f>COUNTIF(未収載!A:A,C104)</f>
        <v>0</v>
      </c>
      <c r="F104" s="30">
        <f>COUNTIF('既収載 '!A:A,C104)</f>
        <v>0</v>
      </c>
      <c r="G104" s="30">
        <f>COUNTIF(医薬品!A:A,C104)</f>
        <v>0</v>
      </c>
      <c r="H104" s="49">
        <f>COUNTIF(医学管理料等!A:A,C104)</f>
        <v>0</v>
      </c>
      <c r="I104" s="53" t="str">
        <f t="shared" si="1"/>
        <v/>
      </c>
    </row>
    <row r="105" spans="3:9">
      <c r="C105" s="34">
        <v>299</v>
      </c>
      <c r="D105" s="35" t="s">
        <v>87</v>
      </c>
      <c r="E105" s="38">
        <f>COUNTIF(未収載!A:A,C105)</f>
        <v>0</v>
      </c>
      <c r="F105" s="39">
        <f>COUNTIF('既収載 '!A:A,C105)</f>
        <v>0</v>
      </c>
      <c r="G105" s="39">
        <f>COUNTIF(医薬品!A:A,C105)</f>
        <v>0</v>
      </c>
      <c r="H105" s="50">
        <f>COUNTIF(医学管理料等!A:A,C105)</f>
        <v>1</v>
      </c>
      <c r="I105" s="54" t="str">
        <f t="shared" si="1"/>
        <v>○</v>
      </c>
    </row>
    <row r="106" spans="3:9">
      <c r="C106" s="22">
        <v>701</v>
      </c>
      <c r="D106" s="10" t="s">
        <v>69</v>
      </c>
      <c r="E106" s="29">
        <f>COUNTIF(未収載!A:A,C106)</f>
        <v>0</v>
      </c>
      <c r="F106" s="30">
        <f>COUNTIF('既収載 '!A:A,C106)</f>
        <v>0</v>
      </c>
      <c r="G106" s="30">
        <f>COUNTIF(医薬品!A:A,C106)</f>
        <v>0</v>
      </c>
      <c r="H106" s="49">
        <f>COUNTIF(医学管理料等!A:A,C106)</f>
        <v>0</v>
      </c>
      <c r="I106" s="53" t="str">
        <f t="shared" si="1"/>
        <v/>
      </c>
    </row>
    <row r="107" spans="3:9">
      <c r="C107" s="34">
        <v>702</v>
      </c>
      <c r="D107" s="35" t="s">
        <v>91</v>
      </c>
      <c r="E107" s="38">
        <f>COUNTIF(未収載!A:A,C107)</f>
        <v>4</v>
      </c>
      <c r="F107" s="39">
        <f>COUNTIF('既収載 '!A:A,C107)</f>
        <v>0</v>
      </c>
      <c r="G107" s="39">
        <f>COUNTIF(医薬品!A:A,C107)</f>
        <v>0</v>
      </c>
      <c r="H107" s="50">
        <f>COUNTIF(医学管理料等!A:A,C107)</f>
        <v>1</v>
      </c>
      <c r="I107" s="54" t="str">
        <f t="shared" si="1"/>
        <v>○</v>
      </c>
    </row>
    <row r="108" spans="3:9">
      <c r="C108" s="22">
        <v>703</v>
      </c>
      <c r="D108" s="10" t="s">
        <v>93</v>
      </c>
      <c r="E108" s="29">
        <f>COUNTIF(未収載!A:A,C108)</f>
        <v>2</v>
      </c>
      <c r="F108" s="30">
        <f>COUNTIF('既収載 '!A:A,C108)</f>
        <v>6</v>
      </c>
      <c r="G108" s="30">
        <f>COUNTIF(医薬品!A:A,C108)</f>
        <v>0</v>
      </c>
      <c r="H108" s="49">
        <f>COUNTIF(医学管理料等!A:A,C108)</f>
        <v>0</v>
      </c>
      <c r="I108" s="53" t="str">
        <f t="shared" si="1"/>
        <v>○</v>
      </c>
    </row>
    <row r="109" spans="3:9">
      <c r="C109" s="34">
        <v>704</v>
      </c>
      <c r="D109" s="35" t="s">
        <v>96</v>
      </c>
      <c r="E109" s="38">
        <f>COUNTIF(未収載!A:A,C109)</f>
        <v>0</v>
      </c>
      <c r="F109" s="39">
        <f>COUNTIF('既収載 '!A:A,C109)</f>
        <v>1</v>
      </c>
      <c r="G109" s="39">
        <f>COUNTIF(医薬品!A:A,C109)</f>
        <v>0</v>
      </c>
      <c r="H109" s="50">
        <f>COUNTIF(医学管理料等!A:A,C109)</f>
        <v>0</v>
      </c>
      <c r="I109" s="54" t="str">
        <f t="shared" si="1"/>
        <v>○</v>
      </c>
    </row>
    <row r="110" spans="3:9">
      <c r="C110" s="22">
        <v>705</v>
      </c>
      <c r="D110" s="10" t="s">
        <v>50</v>
      </c>
      <c r="E110" s="29">
        <f>COUNTIF(未収載!A:A,C110)</f>
        <v>2</v>
      </c>
      <c r="F110" s="30">
        <f>COUNTIF('既収載 '!A:A,C110)</f>
        <v>1</v>
      </c>
      <c r="G110" s="30">
        <f>COUNTIF(医薬品!A:A,C110)</f>
        <v>0</v>
      </c>
      <c r="H110" s="49">
        <f>COUNTIF(医学管理料等!A:A,C110)</f>
        <v>0</v>
      </c>
      <c r="I110" s="53" t="str">
        <f t="shared" si="1"/>
        <v>○</v>
      </c>
    </row>
    <row r="111" spans="3:9">
      <c r="C111" s="34">
        <v>706</v>
      </c>
      <c r="D111" s="35" t="s">
        <v>32</v>
      </c>
      <c r="E111" s="38">
        <f>COUNTIF(未収載!A:A,C111)</f>
        <v>6</v>
      </c>
      <c r="F111" s="39">
        <f>COUNTIF('既収載 '!A:A,C111)</f>
        <v>0</v>
      </c>
      <c r="G111" s="39">
        <f>COUNTIF(医薬品!A:A,C111)</f>
        <v>0</v>
      </c>
      <c r="H111" s="50">
        <f>COUNTIF(医学管理料等!A:A,C111)</f>
        <v>0</v>
      </c>
      <c r="I111" s="54" t="str">
        <f t="shared" si="1"/>
        <v>○</v>
      </c>
    </row>
    <row r="112" spans="3:9">
      <c r="C112" s="22">
        <v>707</v>
      </c>
      <c r="D112" s="10" t="s">
        <v>102</v>
      </c>
      <c r="E112" s="29">
        <f>COUNTIF(未収載!A:A,C112)</f>
        <v>0</v>
      </c>
      <c r="F112" s="30">
        <f>COUNTIF('既収載 '!A:A,C112)</f>
        <v>3</v>
      </c>
      <c r="G112" s="30">
        <f>COUNTIF(医薬品!A:A,C112)</f>
        <v>0</v>
      </c>
      <c r="H112" s="49">
        <f>COUNTIF(医学管理料等!A:A,C112)</f>
        <v>0</v>
      </c>
      <c r="I112" s="53" t="str">
        <f t="shared" si="1"/>
        <v>○</v>
      </c>
    </row>
    <row r="113" spans="3:9">
      <c r="C113" s="34">
        <v>708</v>
      </c>
      <c r="D113" s="35" t="s">
        <v>104</v>
      </c>
      <c r="E113" s="38">
        <f>COUNTIF(未収載!A:A,C113)</f>
        <v>1</v>
      </c>
      <c r="F113" s="39">
        <f>COUNTIF('既収載 '!A:A,C113)</f>
        <v>0</v>
      </c>
      <c r="G113" s="39">
        <f>COUNTIF(医薬品!A:A,C113)</f>
        <v>0</v>
      </c>
      <c r="H113" s="50">
        <f>COUNTIF(医学管理料等!A:A,C113)</f>
        <v>1</v>
      </c>
      <c r="I113" s="54" t="str">
        <f t="shared" si="1"/>
        <v>○</v>
      </c>
    </row>
    <row r="114" spans="3:9">
      <c r="C114" s="22">
        <v>709</v>
      </c>
      <c r="D114" s="10" t="s">
        <v>107</v>
      </c>
      <c r="E114" s="29">
        <f>COUNTIF(未収載!A:A,C114)</f>
        <v>0</v>
      </c>
      <c r="F114" s="30">
        <f>COUNTIF('既収載 '!A:A,C114)</f>
        <v>0</v>
      </c>
      <c r="G114" s="30">
        <f>COUNTIF(医薬品!A:A,C114)</f>
        <v>0</v>
      </c>
      <c r="H114" s="49">
        <f>COUNTIF(医学管理料等!A:A,C114)</f>
        <v>3</v>
      </c>
      <c r="I114" s="53" t="str">
        <f t="shared" si="1"/>
        <v>○</v>
      </c>
    </row>
    <row r="115" spans="3:9">
      <c r="C115" s="34">
        <v>710</v>
      </c>
      <c r="D115" s="35" t="s">
        <v>110</v>
      </c>
      <c r="E115" s="38">
        <f>COUNTIF(未収載!A:A,C115)</f>
        <v>0</v>
      </c>
      <c r="F115" s="39">
        <f>COUNTIF('既収載 '!A:A,C115)</f>
        <v>0</v>
      </c>
      <c r="G115" s="39">
        <f>COUNTIF(医薬品!A:A,C115)</f>
        <v>0</v>
      </c>
      <c r="H115" s="50">
        <f>COUNTIF(医学管理料等!A:A,C115)</f>
        <v>0</v>
      </c>
      <c r="I115" s="54" t="str">
        <f t="shared" si="1"/>
        <v/>
      </c>
    </row>
    <row r="116" spans="3:9">
      <c r="C116" s="22">
        <v>711</v>
      </c>
      <c r="D116" s="10" t="s">
        <v>111</v>
      </c>
      <c r="E116" s="29">
        <f>COUNTIF(未収載!A:A,C116)</f>
        <v>5</v>
      </c>
      <c r="F116" s="30">
        <f>COUNTIF('既収載 '!A:A,C116)</f>
        <v>5</v>
      </c>
      <c r="G116" s="30">
        <f>COUNTIF(医薬品!A:A,C116)</f>
        <v>0</v>
      </c>
      <c r="H116" s="49">
        <f>COUNTIF(医学管理料等!A:A,C116)</f>
        <v>0</v>
      </c>
      <c r="I116" s="53" t="str">
        <f t="shared" si="1"/>
        <v>○</v>
      </c>
    </row>
    <row r="117" spans="3:9">
      <c r="C117" s="34">
        <v>712</v>
      </c>
      <c r="D117" s="35" t="s">
        <v>114</v>
      </c>
      <c r="E117" s="38">
        <f>COUNTIF(未収載!A:A,C117)</f>
        <v>2</v>
      </c>
      <c r="F117" s="39">
        <f>COUNTIF('既収載 '!A:A,C117)</f>
        <v>3</v>
      </c>
      <c r="G117" s="39">
        <f>COUNTIF(医薬品!A:A,C117)</f>
        <v>0</v>
      </c>
      <c r="H117" s="50">
        <f>COUNTIF(医学管理料等!A:A,C117)</f>
        <v>0</v>
      </c>
      <c r="I117" s="54" t="str">
        <f t="shared" si="1"/>
        <v>○</v>
      </c>
    </row>
    <row r="118" spans="3:9">
      <c r="C118" s="22">
        <v>713</v>
      </c>
      <c r="D118" s="10" t="s">
        <v>117</v>
      </c>
      <c r="E118" s="29">
        <f>COUNTIF(未収載!A:A,C118)</f>
        <v>1</v>
      </c>
      <c r="F118" s="30">
        <f>COUNTIF('既収載 '!A:A,C118)</f>
        <v>9</v>
      </c>
      <c r="G118" s="30">
        <f>COUNTIF(医薬品!A:A,C118)</f>
        <v>1</v>
      </c>
      <c r="H118" s="49">
        <f>COUNTIF(医学管理料等!A:A,C118)</f>
        <v>4</v>
      </c>
      <c r="I118" s="53" t="str">
        <f t="shared" si="1"/>
        <v>○</v>
      </c>
    </row>
    <row r="119" spans="3:9">
      <c r="C119" s="34">
        <v>714</v>
      </c>
      <c r="D119" s="35" t="s">
        <v>120</v>
      </c>
      <c r="E119" s="38">
        <f>COUNTIF(未収載!A:A,C119)</f>
        <v>0</v>
      </c>
      <c r="F119" s="39">
        <f>COUNTIF('既収載 '!A:A,C119)</f>
        <v>0</v>
      </c>
      <c r="G119" s="39">
        <f>COUNTIF(医薬品!A:A,C119)</f>
        <v>0</v>
      </c>
      <c r="H119" s="50">
        <f>COUNTIF(医学管理料等!A:A,C119)</f>
        <v>0</v>
      </c>
      <c r="I119" s="54" t="str">
        <f t="shared" si="1"/>
        <v/>
      </c>
    </row>
    <row r="120" spans="3:9">
      <c r="C120" s="22">
        <v>715</v>
      </c>
      <c r="D120" s="10" t="s">
        <v>67</v>
      </c>
      <c r="E120" s="29">
        <f>COUNTIF(未収載!A:A,C120)</f>
        <v>11</v>
      </c>
      <c r="F120" s="30">
        <f>COUNTIF('既収載 '!A:A,C120)</f>
        <v>19</v>
      </c>
      <c r="G120" s="30">
        <f>COUNTIF(医薬品!A:A,C120)</f>
        <v>0</v>
      </c>
      <c r="H120" s="49">
        <f>COUNTIF(医学管理料等!A:A,C120)</f>
        <v>6</v>
      </c>
      <c r="I120" s="53" t="str">
        <f t="shared" si="1"/>
        <v>○</v>
      </c>
    </row>
    <row r="121" spans="3:9">
      <c r="C121" s="34">
        <v>716</v>
      </c>
      <c r="D121" s="35" t="s">
        <v>54</v>
      </c>
      <c r="E121" s="38">
        <f>COUNTIF(未収載!A:A,C121)</f>
        <v>11</v>
      </c>
      <c r="F121" s="39">
        <f>COUNTIF('既収載 '!A:A,C121)</f>
        <v>3</v>
      </c>
      <c r="G121" s="39">
        <f>COUNTIF(医薬品!A:A,C121)</f>
        <v>4</v>
      </c>
      <c r="H121" s="50">
        <f>COUNTIF(医学管理料等!A:A,C121)</f>
        <v>0</v>
      </c>
      <c r="I121" s="54" t="str">
        <f t="shared" si="1"/>
        <v>○</v>
      </c>
    </row>
    <row r="122" spans="3:9">
      <c r="C122" s="22">
        <v>717</v>
      </c>
      <c r="D122" s="10" t="s">
        <v>65</v>
      </c>
      <c r="E122" s="29">
        <f>COUNTIF(未収載!A:A,C122)</f>
        <v>0</v>
      </c>
      <c r="F122" s="30">
        <f>COUNTIF('既収載 '!A:A,C122)</f>
        <v>0</v>
      </c>
      <c r="G122" s="30">
        <f>COUNTIF(医薬品!A:A,C122)</f>
        <v>0</v>
      </c>
      <c r="H122" s="49">
        <f>COUNTIF(医学管理料等!A:A,C122)</f>
        <v>0</v>
      </c>
      <c r="I122" s="53" t="str">
        <f t="shared" si="1"/>
        <v/>
      </c>
    </row>
    <row r="123" spans="3:9">
      <c r="C123" s="34">
        <v>718</v>
      </c>
      <c r="D123" s="35" t="s">
        <v>68</v>
      </c>
      <c r="E123" s="38">
        <f>COUNTIF(未収載!A:A,C123)</f>
        <v>1</v>
      </c>
      <c r="F123" s="39">
        <f>COUNTIF('既収載 '!A:A,C123)</f>
        <v>1</v>
      </c>
      <c r="G123" s="39">
        <f>COUNTIF(医薬品!A:A,C123)</f>
        <v>0</v>
      </c>
      <c r="H123" s="50">
        <f>COUNTIF(医学管理料等!A:A,C123)</f>
        <v>0</v>
      </c>
      <c r="I123" s="54" t="str">
        <f t="shared" si="1"/>
        <v>○</v>
      </c>
    </row>
    <row r="124" spans="3:9">
      <c r="C124" s="22">
        <v>719</v>
      </c>
      <c r="D124" s="10" t="s">
        <v>129</v>
      </c>
      <c r="E124" s="29">
        <f>COUNTIF(未収載!A:A,C124)</f>
        <v>0</v>
      </c>
      <c r="F124" s="30">
        <f>COUNTIF('既収載 '!A:A,C124)</f>
        <v>0</v>
      </c>
      <c r="G124" s="30">
        <f>COUNTIF(医薬品!A:A,C124)</f>
        <v>1</v>
      </c>
      <c r="H124" s="49">
        <f>COUNTIF(医学管理料等!A:A,C124)</f>
        <v>0</v>
      </c>
      <c r="I124" s="53" t="str">
        <f t="shared" si="1"/>
        <v>○</v>
      </c>
    </row>
    <row r="125" spans="3:9">
      <c r="C125" s="34">
        <v>720</v>
      </c>
      <c r="D125" s="35" t="s">
        <v>42</v>
      </c>
      <c r="E125" s="38">
        <f>COUNTIF(未収載!A:A,C125)</f>
        <v>5</v>
      </c>
      <c r="F125" s="39">
        <f>COUNTIF('既収載 '!A:A,C125)</f>
        <v>1</v>
      </c>
      <c r="G125" s="39">
        <f>COUNTIF(医薬品!A:A,C125)</f>
        <v>0</v>
      </c>
      <c r="H125" s="50">
        <f>COUNTIF(医学管理料等!A:A,C125)</f>
        <v>1</v>
      </c>
      <c r="I125" s="54" t="str">
        <f t="shared" si="1"/>
        <v>○</v>
      </c>
    </row>
    <row r="126" spans="3:9">
      <c r="C126" s="22">
        <v>721</v>
      </c>
      <c r="D126" s="10" t="s">
        <v>133</v>
      </c>
      <c r="E126" s="29">
        <f>COUNTIF(未収載!A:A,C126)</f>
        <v>2</v>
      </c>
      <c r="F126" s="30">
        <f>COUNTIF('既収載 '!A:A,C126)</f>
        <v>0</v>
      </c>
      <c r="G126" s="30">
        <f>COUNTIF(医薬品!A:A,C126)</f>
        <v>0</v>
      </c>
      <c r="H126" s="49">
        <f>COUNTIF(医学管理料等!A:A,C126)</f>
        <v>0</v>
      </c>
      <c r="I126" s="53" t="str">
        <f t="shared" si="1"/>
        <v>○</v>
      </c>
    </row>
    <row r="127" spans="3:9">
      <c r="C127" s="34">
        <v>722</v>
      </c>
      <c r="D127" s="35" t="s">
        <v>34</v>
      </c>
      <c r="E127" s="38">
        <f>COUNTIF(未収載!A:A,C127)</f>
        <v>6</v>
      </c>
      <c r="F127" s="39">
        <f>COUNTIF('既収載 '!A:A,C127)</f>
        <v>2</v>
      </c>
      <c r="G127" s="39">
        <f>COUNTIF(医薬品!A:A,C127)</f>
        <v>0</v>
      </c>
      <c r="H127" s="50">
        <f>COUNTIF(医学管理料等!A:A,C127)</f>
        <v>0</v>
      </c>
      <c r="I127" s="54" t="str">
        <f t="shared" si="1"/>
        <v>○</v>
      </c>
    </row>
    <row r="128" spans="3:9">
      <c r="C128" s="22">
        <v>723</v>
      </c>
      <c r="D128" s="10" t="s">
        <v>137</v>
      </c>
      <c r="E128" s="29">
        <f>COUNTIF(未収載!A:A,C128)</f>
        <v>2</v>
      </c>
      <c r="F128" s="30">
        <f>COUNTIF('既収載 '!A:A,C128)</f>
        <v>2</v>
      </c>
      <c r="G128" s="30">
        <f>COUNTIF(医薬品!A:A,C128)</f>
        <v>0</v>
      </c>
      <c r="H128" s="49">
        <f>COUNTIF(医学管理料等!A:A,C128)</f>
        <v>2</v>
      </c>
      <c r="I128" s="53" t="str">
        <f t="shared" si="1"/>
        <v>○</v>
      </c>
    </row>
    <row r="129" spans="3:10">
      <c r="C129" s="34">
        <v>724</v>
      </c>
      <c r="D129" s="35" t="s">
        <v>36</v>
      </c>
      <c r="E129" s="38">
        <f>COUNTIF(未収載!A:A,C129)</f>
        <v>2</v>
      </c>
      <c r="F129" s="39">
        <f>COUNTIF('既収載 '!A:A,C129)</f>
        <v>3</v>
      </c>
      <c r="G129" s="39">
        <f>COUNTIF(医薬品!A:A,C129)</f>
        <v>4</v>
      </c>
      <c r="H129" s="50">
        <f>COUNTIF(医学管理料等!A:A,C129)</f>
        <v>0</v>
      </c>
      <c r="I129" s="54" t="str">
        <f t="shared" si="1"/>
        <v>○</v>
      </c>
    </row>
    <row r="130" spans="3:10">
      <c r="C130" s="22">
        <v>725</v>
      </c>
      <c r="D130" s="10" t="s">
        <v>142</v>
      </c>
      <c r="E130" s="29">
        <f>COUNTIF(未収載!A:A,C130)</f>
        <v>1</v>
      </c>
      <c r="F130" s="30">
        <f>COUNTIF('既収載 '!A:A,C130)</f>
        <v>1</v>
      </c>
      <c r="G130" s="30">
        <f>COUNTIF(医薬品!A:A,C130)</f>
        <v>0</v>
      </c>
      <c r="H130" s="49">
        <f>COUNTIF(医学管理料等!A:A,C130)</f>
        <v>1</v>
      </c>
      <c r="I130" s="53" t="str">
        <f t="shared" si="1"/>
        <v>○</v>
      </c>
    </row>
    <row r="131" spans="3:10">
      <c r="C131" s="34">
        <v>726</v>
      </c>
      <c r="D131" s="35" t="s">
        <v>71</v>
      </c>
      <c r="E131" s="38">
        <f>COUNTIF(未収載!A:A,C131)</f>
        <v>0</v>
      </c>
      <c r="F131" s="39">
        <f>COUNTIF('既収載 '!A:A,C131)</f>
        <v>41</v>
      </c>
      <c r="G131" s="39">
        <f>COUNTIF(医薬品!A:A,C131)</f>
        <v>0</v>
      </c>
      <c r="H131" s="50">
        <f>COUNTIF(医学管理料等!A:A,C131)</f>
        <v>0</v>
      </c>
      <c r="I131" s="54" t="str">
        <f t="shared" si="1"/>
        <v>○</v>
      </c>
    </row>
    <row r="132" spans="3:10">
      <c r="C132" s="22">
        <v>727</v>
      </c>
      <c r="D132" s="10" t="s">
        <v>146</v>
      </c>
      <c r="E132" s="29">
        <f>COUNTIF(未収載!A:A,C132)</f>
        <v>1</v>
      </c>
      <c r="F132" s="30">
        <f>COUNTIF('既収載 '!A:A,C132)</f>
        <v>16</v>
      </c>
      <c r="G132" s="30">
        <f>COUNTIF(医薬品!A:A,C132)</f>
        <v>0</v>
      </c>
      <c r="H132" s="49">
        <f>COUNTIF(医学管理料等!A:A,C132)</f>
        <v>0</v>
      </c>
      <c r="I132" s="53" t="str">
        <f t="shared" si="1"/>
        <v>○</v>
      </c>
    </row>
    <row r="133" spans="3:10">
      <c r="C133" s="34">
        <v>728</v>
      </c>
      <c r="D133" s="35" t="s">
        <v>39</v>
      </c>
      <c r="E133" s="38">
        <f>COUNTIF(未収載!A:A,C133)</f>
        <v>2</v>
      </c>
      <c r="F133" s="39">
        <f>COUNTIF('既収載 '!A:A,C133)</f>
        <v>5</v>
      </c>
      <c r="G133" s="39">
        <f>COUNTIF(医薬品!A:A,C133)</f>
        <v>0</v>
      </c>
      <c r="H133" s="50">
        <f>COUNTIF(医学管理料等!A:A,C133)</f>
        <v>0</v>
      </c>
      <c r="I133" s="54" t="str">
        <f t="shared" si="1"/>
        <v>○</v>
      </c>
    </row>
    <row r="134" spans="3:10">
      <c r="C134" s="22">
        <v>729</v>
      </c>
      <c r="D134" s="10" t="s">
        <v>150</v>
      </c>
      <c r="E134" s="29">
        <f>COUNTIF(未収載!A:A,C134)</f>
        <v>3</v>
      </c>
      <c r="F134" s="30">
        <f>COUNTIF('既収載 '!A:A,C134)</f>
        <v>1</v>
      </c>
      <c r="G134" s="30">
        <f>COUNTIF(医薬品!A:A,C134)</f>
        <v>0</v>
      </c>
      <c r="H134" s="49">
        <f>COUNTIF(医学管理料等!A:A,C134)</f>
        <v>0</v>
      </c>
      <c r="I134" s="53" t="str">
        <f t="shared" si="1"/>
        <v>○</v>
      </c>
    </row>
    <row r="135" spans="3:10">
      <c r="C135" s="34">
        <v>730</v>
      </c>
      <c r="D135" s="35" t="s">
        <v>151</v>
      </c>
      <c r="E135" s="38">
        <f>COUNTIF(未収載!A:A,C135)</f>
        <v>1</v>
      </c>
      <c r="F135" s="39">
        <f>COUNTIF('既収載 '!A:A,C135)</f>
        <v>1</v>
      </c>
      <c r="G135" s="39">
        <f>COUNTIF(医薬品!A:A,C135)</f>
        <v>0</v>
      </c>
      <c r="H135" s="50">
        <f>COUNTIF(医学管理料等!A:A,C135)</f>
        <v>0</v>
      </c>
      <c r="I135" s="54" t="str">
        <f t="shared" si="1"/>
        <v>○</v>
      </c>
    </row>
    <row r="136" spans="3:10">
      <c r="C136" s="55">
        <v>731</v>
      </c>
      <c r="D136" s="12" t="s">
        <v>48</v>
      </c>
      <c r="E136" s="56">
        <f>COUNTIF(未収載!A:A,C136)</f>
        <v>2</v>
      </c>
      <c r="F136" s="57">
        <f>COUNTIF('既収載 '!A:A,C136)</f>
        <v>4</v>
      </c>
      <c r="G136" s="57">
        <f>COUNTIF(医薬品!A:A,C136)</f>
        <v>0</v>
      </c>
      <c r="H136" s="58">
        <f>COUNTIF(医学管理料等!A:A,C136)</f>
        <v>5</v>
      </c>
      <c r="I136" s="59" t="str">
        <f t="shared" si="1"/>
        <v>○</v>
      </c>
    </row>
    <row r="137" spans="3:10">
      <c r="C137" s="103">
        <v>732</v>
      </c>
      <c r="D137" s="104" t="s">
        <v>155</v>
      </c>
      <c r="E137" s="38">
        <f>COUNTIF(未収載!A:A,C137)</f>
        <v>4</v>
      </c>
      <c r="F137" s="39">
        <f>COUNTIF('既収載 '!A:A,C137)</f>
        <v>1</v>
      </c>
      <c r="G137" s="39">
        <f>COUNTIF(医薬品!A:A,C137)</f>
        <v>0</v>
      </c>
      <c r="H137" s="50">
        <f>COUNTIF(医学管理料等!A:A,C137)</f>
        <v>2</v>
      </c>
      <c r="I137" s="54" t="str">
        <f t="shared" ref="I137:I142" si="2">IF(SUM(E137:H137)&gt;=1,"○","")</f>
        <v>○</v>
      </c>
    </row>
    <row r="138" spans="3:10">
      <c r="C138" s="63">
        <v>733</v>
      </c>
      <c r="D138" s="10" t="s">
        <v>53</v>
      </c>
      <c r="E138" s="29">
        <f>COUNTIF(未収載!A:A,C138)</f>
        <v>6</v>
      </c>
      <c r="F138" s="30">
        <f>COUNTIF('既収載 '!A:A,C138)</f>
        <v>17</v>
      </c>
      <c r="G138" s="30">
        <f>COUNTIF(医薬品!A:A,C138)</f>
        <v>0</v>
      </c>
      <c r="H138" s="49">
        <f>COUNTIF(医学管理料等!A:A,C138)</f>
        <v>0</v>
      </c>
      <c r="I138" s="53" t="str">
        <f t="shared" si="2"/>
        <v>○</v>
      </c>
    </row>
    <row r="139" spans="3:10">
      <c r="C139" s="103">
        <v>734</v>
      </c>
      <c r="D139" s="104" t="s">
        <v>160</v>
      </c>
      <c r="E139" s="38">
        <f>COUNTIF(未収載!A:A,C139)</f>
        <v>2</v>
      </c>
      <c r="F139" s="39">
        <f>COUNTIF('既収載 '!A:A,C139)</f>
        <v>0</v>
      </c>
      <c r="G139" s="39">
        <f>COUNTIF(医薬品!A:A,C139)</f>
        <v>0</v>
      </c>
      <c r="H139" s="50">
        <f>COUNTIF(医学管理料等!A:A,C139)</f>
        <v>0</v>
      </c>
      <c r="I139" s="54" t="str">
        <f t="shared" si="2"/>
        <v>○</v>
      </c>
    </row>
    <row r="140" spans="3:10">
      <c r="C140" s="98">
        <v>735</v>
      </c>
      <c r="D140" s="17" t="s">
        <v>162</v>
      </c>
      <c r="E140" s="99">
        <f>COUNTIF(未収載!A:A,C140)</f>
        <v>0</v>
      </c>
      <c r="F140" s="100">
        <f>COUNTIF('既収載 '!A:A,C140)</f>
        <v>0</v>
      </c>
      <c r="G140" s="100">
        <f>COUNTIF(医薬品!A:A,C140)</f>
        <v>0</v>
      </c>
      <c r="H140" s="101">
        <f>COUNTIF(医学管理料等!A:A,C140)</f>
        <v>0</v>
      </c>
      <c r="I140" s="102" t="str">
        <f t="shared" si="2"/>
        <v/>
      </c>
    </row>
    <row r="141" spans="3:10">
      <c r="C141" s="112">
        <v>736</v>
      </c>
      <c r="D141" s="113" t="s">
        <v>237</v>
      </c>
      <c r="E141" s="114">
        <f>COUNTIF(未収載!A:A,C141)</f>
        <v>1</v>
      </c>
      <c r="F141" s="115">
        <f>COUNTIF('既収載 '!A:A,C141)</f>
        <v>1</v>
      </c>
      <c r="G141" s="115">
        <f>COUNTIF(医薬品!A:A,C141)</f>
        <v>0</v>
      </c>
      <c r="H141" s="116">
        <f>COUNTIF(医学管理料等!A:A,C141)</f>
        <v>0</v>
      </c>
      <c r="I141" s="117" t="str">
        <f t="shared" si="2"/>
        <v>○</v>
      </c>
      <c r="J141" s="9" t="s">
        <v>239</v>
      </c>
    </row>
    <row r="142" spans="3:10">
      <c r="C142" s="112">
        <v>737</v>
      </c>
      <c r="D142" s="113" t="s">
        <v>238</v>
      </c>
      <c r="E142" s="114">
        <f>COUNTIF(未収載!A:A,C142)</f>
        <v>1</v>
      </c>
      <c r="F142" s="115">
        <f>COUNTIF('既収載 '!A:A,C142)</f>
        <v>0</v>
      </c>
      <c r="G142" s="115">
        <f>COUNTIF(医薬品!A:A,C142)</f>
        <v>0</v>
      </c>
      <c r="H142" s="116">
        <f>COUNTIF(医学管理料等!A:A,C142)</f>
        <v>0</v>
      </c>
      <c r="I142" s="117" t="str">
        <f t="shared" si="2"/>
        <v>○</v>
      </c>
      <c r="J142" s="9" t="s">
        <v>239</v>
      </c>
    </row>
  </sheetData>
  <autoFilter ref="C6:I137" xr:uid="{00000000-0009-0000-0000-000005000000}"/>
  <mergeCells count="2">
    <mergeCell ref="C2:D3"/>
    <mergeCell ref="C5:I5"/>
  </mergeCells>
  <phoneticPr fontId="7"/>
  <printOptions horizontalCentered="1"/>
  <pageMargins left="0.39370078740157483" right="0.39370078740157483" top="0" bottom="0.19685039370078741" header="0.39370078740157483" footer="0.19685039370078741"/>
  <pageSetup paperSize="9" scale="64" fitToHeight="0" orientation="portrait" r:id="rId1"/>
  <headerFooter alignWithMargins="0"/>
  <rowBreaks count="1" manualBreakCount="1">
    <brk id="7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85DC3-37E6-4D2F-B40E-6AB1495E1E03}">
  <dimension ref="A1:AB135"/>
  <sheetViews>
    <sheetView zoomScale="106" zoomScaleNormal="106" workbookViewId="0">
      <pane xSplit="3" ySplit="1" topLeftCell="D2" activePane="bottomRight" state="frozen"/>
      <selection pane="topRight" activeCell="D1" sqref="D1"/>
      <selection pane="bottomLeft" activeCell="A2" sqref="A2"/>
      <selection pane="bottomRight" activeCell="J11" sqref="J11"/>
    </sheetView>
  </sheetViews>
  <sheetFormatPr defaultRowHeight="13.5"/>
  <cols>
    <col min="1" max="1" width="5.75" bestFit="1" customWidth="1"/>
    <col min="2" max="2" width="5.5" bestFit="1" customWidth="1"/>
    <col min="3" max="3" width="40.75" bestFit="1" customWidth="1"/>
    <col min="4" max="4" width="13.625" bestFit="1" customWidth="1"/>
  </cols>
  <sheetData>
    <row r="1" spans="1:28" ht="27">
      <c r="A1" s="140" t="s">
        <v>2575</v>
      </c>
      <c r="B1" s="141" t="s">
        <v>2576</v>
      </c>
      <c r="C1" s="142" t="s">
        <v>0</v>
      </c>
      <c r="D1" s="143" t="s">
        <v>2577</v>
      </c>
      <c r="E1" s="143" t="s">
        <v>2578</v>
      </c>
      <c r="F1" s="143" t="s">
        <v>2579</v>
      </c>
      <c r="G1" s="143" t="s">
        <v>2580</v>
      </c>
      <c r="H1" s="143" t="s">
        <v>2581</v>
      </c>
      <c r="I1" s="143" t="s">
        <v>2582</v>
      </c>
      <c r="J1" s="143" t="s">
        <v>2583</v>
      </c>
      <c r="K1" s="143" t="s">
        <v>2584</v>
      </c>
      <c r="L1" s="143" t="s">
        <v>2585</v>
      </c>
      <c r="M1" s="143" t="s">
        <v>2586</v>
      </c>
      <c r="N1" s="143" t="s">
        <v>2587</v>
      </c>
      <c r="O1" s="143" t="s">
        <v>2588</v>
      </c>
      <c r="P1" s="143" t="s">
        <v>2589</v>
      </c>
      <c r="Q1" s="143" t="s">
        <v>2590</v>
      </c>
      <c r="R1" s="143" t="s">
        <v>2591</v>
      </c>
      <c r="S1" s="143" t="s">
        <v>2592</v>
      </c>
      <c r="T1" s="143" t="s">
        <v>2593</v>
      </c>
      <c r="U1" s="143" t="s">
        <v>2594</v>
      </c>
      <c r="V1" s="143" t="s">
        <v>2595</v>
      </c>
      <c r="W1" s="143" t="s">
        <v>2596</v>
      </c>
      <c r="X1" s="143" t="s">
        <v>2597</v>
      </c>
      <c r="Y1" s="143" t="s">
        <v>2598</v>
      </c>
      <c r="Z1" s="143" t="s">
        <v>2599</v>
      </c>
      <c r="AA1" s="144" t="s">
        <v>2600</v>
      </c>
      <c r="AB1" s="145" t="s">
        <v>2601</v>
      </c>
    </row>
    <row r="2" spans="1:28" ht="14.25">
      <c r="A2" s="216" t="s">
        <v>2602</v>
      </c>
      <c r="B2" s="146">
        <v>1</v>
      </c>
      <c r="C2" s="147" t="s">
        <v>73</v>
      </c>
      <c r="D2" s="40"/>
      <c r="E2" s="40"/>
      <c r="F2" s="40"/>
      <c r="G2" s="40"/>
      <c r="H2" s="40"/>
      <c r="I2" s="40"/>
      <c r="J2" s="40"/>
      <c r="K2" s="40" t="s">
        <v>2603</v>
      </c>
      <c r="L2" s="40"/>
      <c r="M2" s="40"/>
      <c r="N2" s="40"/>
      <c r="O2" s="40"/>
      <c r="P2" s="40"/>
      <c r="Q2" s="40"/>
      <c r="R2" s="40"/>
      <c r="S2" s="40"/>
      <c r="T2" s="40"/>
      <c r="U2" s="40"/>
      <c r="V2" s="40"/>
      <c r="W2" s="40"/>
      <c r="X2" s="40"/>
      <c r="Y2" s="40"/>
      <c r="Z2" s="40"/>
      <c r="AA2" s="148"/>
      <c r="AB2" s="149">
        <f>COUNTIF(D2:AA2,"○")</f>
        <v>1</v>
      </c>
    </row>
    <row r="3" spans="1:28" ht="14.25">
      <c r="A3" s="216"/>
      <c r="B3" s="146">
        <v>2</v>
      </c>
      <c r="C3" s="147" t="s">
        <v>2604</v>
      </c>
      <c r="D3" s="40"/>
      <c r="E3" s="40"/>
      <c r="F3" s="40"/>
      <c r="G3" s="40"/>
      <c r="H3" s="40"/>
      <c r="I3" s="40"/>
      <c r="J3" s="40"/>
      <c r="K3" s="40"/>
      <c r="L3" s="40"/>
      <c r="M3" s="40"/>
      <c r="N3" s="40"/>
      <c r="O3" s="40"/>
      <c r="P3" s="40"/>
      <c r="Q3" s="40"/>
      <c r="R3" s="40" t="s">
        <v>2603</v>
      </c>
      <c r="S3" s="40"/>
      <c r="T3" s="40"/>
      <c r="U3" s="40"/>
      <c r="V3" s="40"/>
      <c r="W3" s="40"/>
      <c r="X3" s="40"/>
      <c r="Y3" s="40"/>
      <c r="Z3" s="40"/>
      <c r="AA3" s="148"/>
      <c r="AB3" s="149">
        <f t="shared" ref="AB3:AB66" si="0">COUNTIF(D3:AA3,"○")</f>
        <v>1</v>
      </c>
    </row>
    <row r="4" spans="1:28" ht="14.25">
      <c r="A4" s="216"/>
      <c r="B4" s="146">
        <v>3</v>
      </c>
      <c r="C4" s="147" t="s">
        <v>77</v>
      </c>
      <c r="D4" s="40"/>
      <c r="E4" s="40"/>
      <c r="F4" s="40"/>
      <c r="G4" s="40" t="s">
        <v>2603</v>
      </c>
      <c r="H4" s="40"/>
      <c r="I4" s="40"/>
      <c r="J4" s="40"/>
      <c r="K4" s="40"/>
      <c r="L4" s="40"/>
      <c r="M4" s="40"/>
      <c r="N4" s="40"/>
      <c r="O4" s="40"/>
      <c r="P4" s="40"/>
      <c r="Q4" s="40"/>
      <c r="R4" s="40" t="s">
        <v>2603</v>
      </c>
      <c r="S4" s="40"/>
      <c r="T4" s="40"/>
      <c r="U4" s="40"/>
      <c r="V4" s="40"/>
      <c r="W4" s="40"/>
      <c r="X4" s="40" t="s">
        <v>2603</v>
      </c>
      <c r="Y4" s="40"/>
      <c r="Z4" s="40"/>
      <c r="AA4" s="148"/>
      <c r="AB4" s="149">
        <f t="shared" si="0"/>
        <v>3</v>
      </c>
    </row>
    <row r="5" spans="1:28" ht="14.25">
      <c r="A5" s="217"/>
      <c r="B5" s="146">
        <v>4</v>
      </c>
      <c r="C5" s="147" t="s">
        <v>2605</v>
      </c>
      <c r="D5" s="40" t="s">
        <v>2603</v>
      </c>
      <c r="E5" s="40"/>
      <c r="F5" s="40"/>
      <c r="G5" s="40"/>
      <c r="H5" s="40"/>
      <c r="I5" s="40"/>
      <c r="J5" s="40"/>
      <c r="K5" s="40"/>
      <c r="L5" s="40"/>
      <c r="M5" s="40" t="s">
        <v>2603</v>
      </c>
      <c r="N5" s="40"/>
      <c r="O5" s="40"/>
      <c r="P5" s="40"/>
      <c r="Q5" s="40"/>
      <c r="R5" s="40"/>
      <c r="S5" s="40"/>
      <c r="T5" s="40"/>
      <c r="U5" s="40"/>
      <c r="V5" s="40"/>
      <c r="W5" s="40"/>
      <c r="X5" s="40"/>
      <c r="Y5" s="40"/>
      <c r="Z5" s="40" t="s">
        <v>2603</v>
      </c>
      <c r="AA5" s="148"/>
      <c r="AB5" s="149">
        <f t="shared" si="0"/>
        <v>3</v>
      </c>
    </row>
    <row r="6" spans="1:28" ht="14.25">
      <c r="A6" s="215" t="s">
        <v>2606</v>
      </c>
      <c r="B6" s="146">
        <v>5</v>
      </c>
      <c r="C6" s="147" t="s">
        <v>52</v>
      </c>
      <c r="D6" s="40" t="s">
        <v>2603</v>
      </c>
      <c r="E6" s="40" t="s">
        <v>2603</v>
      </c>
      <c r="F6" s="40"/>
      <c r="G6" s="40" t="s">
        <v>2603</v>
      </c>
      <c r="H6" s="40" t="s">
        <v>2603</v>
      </c>
      <c r="I6" s="40"/>
      <c r="J6" s="40"/>
      <c r="K6" s="40"/>
      <c r="L6" s="40"/>
      <c r="M6" s="40"/>
      <c r="N6" s="40"/>
      <c r="O6" s="40"/>
      <c r="P6" s="40"/>
      <c r="Q6" s="40" t="s">
        <v>2603</v>
      </c>
      <c r="R6" s="40"/>
      <c r="S6" s="40"/>
      <c r="T6" s="40"/>
      <c r="U6" s="40"/>
      <c r="V6" s="40"/>
      <c r="W6" s="40"/>
      <c r="X6" s="40"/>
      <c r="Y6" s="40"/>
      <c r="Z6" s="40"/>
      <c r="AA6" s="148"/>
      <c r="AB6" s="149">
        <f t="shared" si="0"/>
        <v>5</v>
      </c>
    </row>
    <row r="7" spans="1:28" ht="14.25">
      <c r="A7" s="216"/>
      <c r="B7" s="146">
        <v>6</v>
      </c>
      <c r="C7" s="147" t="s">
        <v>88</v>
      </c>
      <c r="D7" s="40"/>
      <c r="E7" s="40"/>
      <c r="F7" s="40"/>
      <c r="G7" s="40"/>
      <c r="H7" s="40"/>
      <c r="I7" s="40"/>
      <c r="J7" s="40"/>
      <c r="K7" s="40"/>
      <c r="L7" s="40"/>
      <c r="M7" s="40"/>
      <c r="N7" s="40"/>
      <c r="O7" s="40"/>
      <c r="P7" s="40" t="s">
        <v>2603</v>
      </c>
      <c r="Q7" s="40"/>
      <c r="R7" s="40"/>
      <c r="S7" s="40"/>
      <c r="T7" s="40"/>
      <c r="U7" s="40"/>
      <c r="V7" s="40"/>
      <c r="W7" s="40"/>
      <c r="X7" s="40"/>
      <c r="Y7" s="40"/>
      <c r="Z7" s="40"/>
      <c r="AA7" s="148"/>
      <c r="AB7" s="149">
        <f t="shared" si="0"/>
        <v>1</v>
      </c>
    </row>
    <row r="8" spans="1:28" ht="14.25">
      <c r="A8" s="216"/>
      <c r="B8" s="146">
        <v>7</v>
      </c>
      <c r="C8" s="147" t="s">
        <v>84</v>
      </c>
      <c r="D8" s="40"/>
      <c r="E8" s="40"/>
      <c r="F8" s="40"/>
      <c r="G8" s="40"/>
      <c r="H8" s="40"/>
      <c r="I8" s="40"/>
      <c r="J8" s="40"/>
      <c r="K8" s="40"/>
      <c r="L8" s="40"/>
      <c r="M8" s="40"/>
      <c r="N8" s="40"/>
      <c r="O8" s="40"/>
      <c r="P8" s="40"/>
      <c r="Q8" s="40" t="s">
        <v>2603</v>
      </c>
      <c r="R8" s="40"/>
      <c r="S8" s="40"/>
      <c r="T8" s="40"/>
      <c r="U8" s="40"/>
      <c r="V8" s="40"/>
      <c r="W8" s="40"/>
      <c r="X8" s="40"/>
      <c r="Y8" s="40"/>
      <c r="Z8" s="40"/>
      <c r="AA8" s="148"/>
      <c r="AB8" s="149">
        <f t="shared" si="0"/>
        <v>1</v>
      </c>
    </row>
    <row r="9" spans="1:28" ht="14.25">
      <c r="A9" s="216"/>
      <c r="B9" s="146">
        <v>8</v>
      </c>
      <c r="C9" s="147" t="s">
        <v>86</v>
      </c>
      <c r="D9" s="40"/>
      <c r="E9" s="40"/>
      <c r="F9" s="40"/>
      <c r="G9" s="40"/>
      <c r="H9" s="40"/>
      <c r="I9" s="40"/>
      <c r="J9" s="40"/>
      <c r="K9" s="40" t="s">
        <v>2603</v>
      </c>
      <c r="L9" s="40" t="s">
        <v>2603</v>
      </c>
      <c r="M9" s="40"/>
      <c r="N9" s="40"/>
      <c r="O9" s="40"/>
      <c r="P9" s="40"/>
      <c r="Q9" s="40"/>
      <c r="R9" s="40"/>
      <c r="S9" s="40"/>
      <c r="T9" s="40"/>
      <c r="U9" s="40"/>
      <c r="V9" s="40"/>
      <c r="W9" s="40"/>
      <c r="X9" s="40"/>
      <c r="Y9" s="40"/>
      <c r="Z9" s="40"/>
      <c r="AA9" s="148"/>
      <c r="AB9" s="149">
        <f t="shared" si="0"/>
        <v>2</v>
      </c>
    </row>
    <row r="10" spans="1:28" ht="14.25">
      <c r="A10" s="216"/>
      <c r="B10" s="146">
        <v>9</v>
      </c>
      <c r="C10" s="147" t="s">
        <v>89</v>
      </c>
      <c r="D10" s="40" t="s">
        <v>2603</v>
      </c>
      <c r="E10" s="40"/>
      <c r="F10" s="40"/>
      <c r="G10" s="40"/>
      <c r="H10" s="40"/>
      <c r="I10" s="40"/>
      <c r="J10" s="40"/>
      <c r="K10" s="40"/>
      <c r="L10" s="40"/>
      <c r="M10" s="40"/>
      <c r="N10" s="40"/>
      <c r="O10" s="40"/>
      <c r="P10" s="40"/>
      <c r="Q10" s="40"/>
      <c r="R10" s="40"/>
      <c r="S10" s="40"/>
      <c r="T10" s="40"/>
      <c r="U10" s="40"/>
      <c r="V10" s="40"/>
      <c r="W10" s="40"/>
      <c r="X10" s="40"/>
      <c r="Y10" s="40"/>
      <c r="Z10" s="40"/>
      <c r="AA10" s="148"/>
      <c r="AB10" s="149">
        <f t="shared" si="0"/>
        <v>1</v>
      </c>
    </row>
    <row r="11" spans="1:28" ht="14.25">
      <c r="A11" s="217"/>
      <c r="B11" s="146">
        <v>10</v>
      </c>
      <c r="C11" s="147" t="s">
        <v>92</v>
      </c>
      <c r="D11" s="40" t="s">
        <v>2603</v>
      </c>
      <c r="E11" s="40"/>
      <c r="F11" s="40"/>
      <c r="G11" s="40"/>
      <c r="H11" s="40"/>
      <c r="I11" s="40"/>
      <c r="J11" s="40"/>
      <c r="K11" s="40"/>
      <c r="L11" s="40"/>
      <c r="M11" s="40"/>
      <c r="N11" s="40"/>
      <c r="O11" s="40"/>
      <c r="P11" s="40"/>
      <c r="Q11" s="40" t="s">
        <v>2603</v>
      </c>
      <c r="R11" s="40"/>
      <c r="S11" s="40"/>
      <c r="T11" s="40"/>
      <c r="U11" s="40"/>
      <c r="V11" s="40"/>
      <c r="W11" s="40"/>
      <c r="X11" s="40"/>
      <c r="Y11" s="40" t="s">
        <v>2603</v>
      </c>
      <c r="Z11" s="40"/>
      <c r="AA11" s="148"/>
      <c r="AB11" s="149">
        <f t="shared" si="0"/>
        <v>3</v>
      </c>
    </row>
    <row r="12" spans="1:28" ht="14.25">
      <c r="A12" s="150" t="s">
        <v>2607</v>
      </c>
      <c r="B12" s="146">
        <v>11</v>
      </c>
      <c r="C12" s="147" t="s">
        <v>94</v>
      </c>
      <c r="D12" s="40" t="s">
        <v>2603</v>
      </c>
      <c r="E12" s="40"/>
      <c r="F12" s="40" t="s">
        <v>2603</v>
      </c>
      <c r="G12" s="40"/>
      <c r="H12" s="40"/>
      <c r="I12" s="40"/>
      <c r="J12" s="40"/>
      <c r="K12" s="40"/>
      <c r="L12" s="40"/>
      <c r="M12" s="40"/>
      <c r="N12" s="40"/>
      <c r="O12" s="40"/>
      <c r="P12" s="40"/>
      <c r="Q12" s="40"/>
      <c r="R12" s="40"/>
      <c r="S12" s="40"/>
      <c r="T12" s="40"/>
      <c r="U12" s="40"/>
      <c r="V12" s="40"/>
      <c r="W12" s="40"/>
      <c r="X12" s="40"/>
      <c r="Y12" s="40"/>
      <c r="Z12" s="40"/>
      <c r="AA12" s="148"/>
      <c r="AB12" s="149">
        <f t="shared" si="0"/>
        <v>2</v>
      </c>
    </row>
    <row r="13" spans="1:28" ht="14.25">
      <c r="A13" s="150" t="s">
        <v>2608</v>
      </c>
      <c r="B13" s="146">
        <v>12</v>
      </c>
      <c r="C13" s="147" t="s">
        <v>97</v>
      </c>
      <c r="D13" s="40"/>
      <c r="E13" s="40"/>
      <c r="F13" s="40"/>
      <c r="G13" s="40"/>
      <c r="H13" s="40"/>
      <c r="I13" s="40"/>
      <c r="J13" s="40"/>
      <c r="K13" s="40"/>
      <c r="L13" s="40"/>
      <c r="M13" s="40"/>
      <c r="N13" s="40"/>
      <c r="O13" s="40"/>
      <c r="P13" s="40" t="s">
        <v>2603</v>
      </c>
      <c r="Q13" s="40"/>
      <c r="R13" s="40"/>
      <c r="S13" s="40"/>
      <c r="T13" s="40"/>
      <c r="U13" s="40"/>
      <c r="V13" s="40"/>
      <c r="W13" s="40"/>
      <c r="X13" s="40"/>
      <c r="Y13" s="40"/>
      <c r="Z13" s="40"/>
      <c r="AA13" s="148"/>
      <c r="AB13" s="149">
        <f t="shared" si="0"/>
        <v>1</v>
      </c>
    </row>
    <row r="14" spans="1:28" ht="14.25">
      <c r="A14" s="150" t="s">
        <v>2609</v>
      </c>
      <c r="B14" s="146">
        <v>13</v>
      </c>
      <c r="C14" s="147" t="s">
        <v>99</v>
      </c>
      <c r="D14" s="40"/>
      <c r="E14" s="40"/>
      <c r="F14" s="40" t="s">
        <v>2603</v>
      </c>
      <c r="G14" s="40"/>
      <c r="H14" s="40"/>
      <c r="I14" s="40"/>
      <c r="J14" s="40"/>
      <c r="K14" s="40"/>
      <c r="L14" s="40"/>
      <c r="M14" s="40"/>
      <c r="N14" s="40"/>
      <c r="O14" s="40"/>
      <c r="P14" s="40"/>
      <c r="Q14" s="40"/>
      <c r="R14" s="40"/>
      <c r="S14" s="40"/>
      <c r="T14" s="40"/>
      <c r="U14" s="40"/>
      <c r="V14" s="40"/>
      <c r="W14" s="40"/>
      <c r="X14" s="40"/>
      <c r="Y14" s="40"/>
      <c r="Z14" s="40"/>
      <c r="AA14" s="148"/>
      <c r="AB14" s="149">
        <f t="shared" si="0"/>
        <v>1</v>
      </c>
    </row>
    <row r="15" spans="1:28" ht="14.25">
      <c r="A15" s="215" t="s">
        <v>2610</v>
      </c>
      <c r="B15" s="146">
        <v>14</v>
      </c>
      <c r="C15" s="147" t="s">
        <v>38</v>
      </c>
      <c r="D15" s="40"/>
      <c r="E15" s="40"/>
      <c r="F15" s="40"/>
      <c r="G15" s="40" t="s">
        <v>2603</v>
      </c>
      <c r="H15" s="40"/>
      <c r="I15" s="40"/>
      <c r="J15" s="40"/>
      <c r="K15" s="40"/>
      <c r="L15" s="40"/>
      <c r="M15" s="40"/>
      <c r="N15" s="40"/>
      <c r="O15" s="40"/>
      <c r="P15" s="40"/>
      <c r="Q15" s="40"/>
      <c r="R15" s="40"/>
      <c r="S15" s="40"/>
      <c r="T15" s="40"/>
      <c r="U15" s="40"/>
      <c r="V15" s="40"/>
      <c r="W15" s="40"/>
      <c r="X15" s="40"/>
      <c r="Y15" s="40"/>
      <c r="Z15" s="40"/>
      <c r="AA15" s="148" t="s">
        <v>2603</v>
      </c>
      <c r="AB15" s="149">
        <f t="shared" si="0"/>
        <v>2</v>
      </c>
    </row>
    <row r="16" spans="1:28" ht="14.25">
      <c r="A16" s="216"/>
      <c r="B16" s="146">
        <v>15</v>
      </c>
      <c r="C16" s="147" t="s">
        <v>100</v>
      </c>
      <c r="D16" s="40"/>
      <c r="E16" s="40"/>
      <c r="F16" s="40"/>
      <c r="G16" s="40"/>
      <c r="H16" s="40"/>
      <c r="I16" s="40"/>
      <c r="J16" s="40"/>
      <c r="K16" s="40"/>
      <c r="L16" s="40"/>
      <c r="M16" s="40"/>
      <c r="N16" s="40"/>
      <c r="O16" s="40"/>
      <c r="P16" s="40" t="s">
        <v>2603</v>
      </c>
      <c r="Q16" s="40"/>
      <c r="R16" s="40"/>
      <c r="S16" s="40"/>
      <c r="T16" s="40"/>
      <c r="U16" s="40"/>
      <c r="V16" s="40"/>
      <c r="W16" s="40"/>
      <c r="X16" s="40"/>
      <c r="Y16" s="40"/>
      <c r="Z16" s="40"/>
      <c r="AA16" s="148" t="s">
        <v>2603</v>
      </c>
      <c r="AB16" s="149">
        <f t="shared" si="0"/>
        <v>2</v>
      </c>
    </row>
    <row r="17" spans="1:28" ht="14.25">
      <c r="A17" s="216"/>
      <c r="B17" s="146">
        <v>16</v>
      </c>
      <c r="C17" s="147" t="s">
        <v>105</v>
      </c>
      <c r="D17" s="40" t="s">
        <v>2603</v>
      </c>
      <c r="E17" s="40"/>
      <c r="F17" s="40"/>
      <c r="G17" s="40"/>
      <c r="H17" s="40"/>
      <c r="I17" s="40"/>
      <c r="J17" s="40"/>
      <c r="K17" s="40"/>
      <c r="L17" s="40"/>
      <c r="M17" s="40" t="s">
        <v>2603</v>
      </c>
      <c r="N17" s="40"/>
      <c r="O17" s="40"/>
      <c r="P17" s="40" t="s">
        <v>2603</v>
      </c>
      <c r="Q17" s="40"/>
      <c r="R17" s="40"/>
      <c r="S17" s="40"/>
      <c r="T17" s="40"/>
      <c r="U17" s="40" t="s">
        <v>2603</v>
      </c>
      <c r="V17" s="40"/>
      <c r="W17" s="40"/>
      <c r="X17" s="40"/>
      <c r="Y17" s="40"/>
      <c r="Z17" s="40"/>
      <c r="AA17" s="148" t="s">
        <v>2603</v>
      </c>
      <c r="AB17" s="149">
        <f t="shared" si="0"/>
        <v>5</v>
      </c>
    </row>
    <row r="18" spans="1:28" ht="14.25">
      <c r="A18" s="216"/>
      <c r="B18" s="146">
        <v>17</v>
      </c>
      <c r="C18" s="147" t="s">
        <v>108</v>
      </c>
      <c r="D18" s="40"/>
      <c r="E18" s="40"/>
      <c r="F18" s="40"/>
      <c r="G18" s="40"/>
      <c r="H18" s="40"/>
      <c r="I18" s="40"/>
      <c r="J18" s="40" t="s">
        <v>2603</v>
      </c>
      <c r="K18" s="40" t="s">
        <v>2603</v>
      </c>
      <c r="L18" s="40"/>
      <c r="M18" s="40"/>
      <c r="N18" s="40"/>
      <c r="O18" s="40"/>
      <c r="P18" s="40"/>
      <c r="Q18" s="40"/>
      <c r="R18" s="40"/>
      <c r="S18" s="40"/>
      <c r="T18" s="40"/>
      <c r="U18" s="40"/>
      <c r="V18" s="40"/>
      <c r="W18" s="40"/>
      <c r="X18" s="40"/>
      <c r="Y18" s="40"/>
      <c r="Z18" s="40"/>
      <c r="AA18" s="148"/>
      <c r="AB18" s="149">
        <f t="shared" si="0"/>
        <v>2</v>
      </c>
    </row>
    <row r="19" spans="1:28" ht="14.25">
      <c r="A19" s="216"/>
      <c r="B19" s="146">
        <v>18</v>
      </c>
      <c r="C19" s="147" t="s">
        <v>55</v>
      </c>
      <c r="D19" s="40" t="s">
        <v>2603</v>
      </c>
      <c r="E19" s="40" t="s">
        <v>2603</v>
      </c>
      <c r="F19" s="40"/>
      <c r="G19" s="40"/>
      <c r="H19" s="40" t="s">
        <v>2603</v>
      </c>
      <c r="I19" s="40"/>
      <c r="J19" s="40"/>
      <c r="K19" s="40"/>
      <c r="L19" s="40"/>
      <c r="M19" s="40"/>
      <c r="N19" s="40"/>
      <c r="O19" s="40"/>
      <c r="P19" s="40"/>
      <c r="Q19" s="40" t="s">
        <v>2603</v>
      </c>
      <c r="R19" s="40"/>
      <c r="S19" s="40"/>
      <c r="T19" s="40"/>
      <c r="U19" s="40"/>
      <c r="V19" s="40"/>
      <c r="W19" s="40"/>
      <c r="X19" s="40"/>
      <c r="Y19" s="40"/>
      <c r="Z19" s="40"/>
      <c r="AA19" s="148"/>
      <c r="AB19" s="149">
        <f t="shared" si="0"/>
        <v>4</v>
      </c>
    </row>
    <row r="20" spans="1:28" ht="14.25">
      <c r="A20" s="216"/>
      <c r="B20" s="146">
        <v>19</v>
      </c>
      <c r="C20" s="147" t="s">
        <v>112</v>
      </c>
      <c r="D20" s="40" t="s">
        <v>2603</v>
      </c>
      <c r="E20" s="40"/>
      <c r="F20" s="40"/>
      <c r="G20" s="40"/>
      <c r="H20" s="40"/>
      <c r="I20" s="40"/>
      <c r="J20" s="40"/>
      <c r="K20" s="40"/>
      <c r="L20" s="40"/>
      <c r="M20" s="40"/>
      <c r="N20" s="40"/>
      <c r="O20" s="40"/>
      <c r="P20" s="40" t="s">
        <v>2603</v>
      </c>
      <c r="Q20" s="40"/>
      <c r="R20" s="40"/>
      <c r="S20" s="40"/>
      <c r="T20" s="40"/>
      <c r="U20" s="40"/>
      <c r="V20" s="40" t="s">
        <v>2603</v>
      </c>
      <c r="W20" s="40"/>
      <c r="X20" s="40"/>
      <c r="Y20" s="40"/>
      <c r="Z20" s="40"/>
      <c r="AA20" s="148"/>
      <c r="AB20" s="149">
        <f t="shared" si="0"/>
        <v>3</v>
      </c>
    </row>
    <row r="21" spans="1:28" ht="14.25">
      <c r="A21" s="216"/>
      <c r="B21" s="146">
        <v>20</v>
      </c>
      <c r="C21" s="147" t="s">
        <v>115</v>
      </c>
      <c r="D21" s="40" t="s">
        <v>2603</v>
      </c>
      <c r="E21" s="40"/>
      <c r="F21" s="40"/>
      <c r="G21" s="40" t="s">
        <v>2603</v>
      </c>
      <c r="H21" s="40"/>
      <c r="I21" s="40"/>
      <c r="J21" s="40"/>
      <c r="K21" s="40"/>
      <c r="L21" s="40"/>
      <c r="M21" s="40"/>
      <c r="N21" s="40"/>
      <c r="O21" s="40"/>
      <c r="P21" s="40"/>
      <c r="Q21" s="40"/>
      <c r="R21" s="40"/>
      <c r="S21" s="40"/>
      <c r="T21" s="40"/>
      <c r="U21" s="40"/>
      <c r="V21" s="40"/>
      <c r="W21" s="40"/>
      <c r="X21" s="40"/>
      <c r="Y21" s="40"/>
      <c r="Z21" s="40"/>
      <c r="AA21" s="148" t="s">
        <v>2603</v>
      </c>
      <c r="AB21" s="149">
        <f t="shared" si="0"/>
        <v>3</v>
      </c>
    </row>
    <row r="22" spans="1:28" ht="14.25">
      <c r="A22" s="216"/>
      <c r="B22" s="146">
        <v>21</v>
      </c>
      <c r="C22" s="147" t="s">
        <v>118</v>
      </c>
      <c r="D22" s="40"/>
      <c r="E22" s="40"/>
      <c r="F22" s="40"/>
      <c r="G22" s="40"/>
      <c r="H22" s="40"/>
      <c r="I22" s="40"/>
      <c r="J22" s="40"/>
      <c r="K22" s="40"/>
      <c r="L22" s="40"/>
      <c r="M22" s="40"/>
      <c r="N22" s="40"/>
      <c r="O22" s="40"/>
      <c r="P22" s="40"/>
      <c r="Q22" s="40" t="s">
        <v>2603</v>
      </c>
      <c r="R22" s="40"/>
      <c r="S22" s="40"/>
      <c r="T22" s="40"/>
      <c r="U22" s="40"/>
      <c r="V22" s="40"/>
      <c r="W22" s="40"/>
      <c r="X22" s="40"/>
      <c r="Y22" s="40"/>
      <c r="Z22" s="40"/>
      <c r="AA22" s="148"/>
      <c r="AB22" s="149">
        <f t="shared" si="0"/>
        <v>1</v>
      </c>
    </row>
    <row r="23" spans="1:28" ht="14.25">
      <c r="A23" s="216"/>
      <c r="B23" s="146">
        <v>22</v>
      </c>
      <c r="C23" s="147" t="s">
        <v>121</v>
      </c>
      <c r="D23" s="40"/>
      <c r="E23" s="40"/>
      <c r="F23" s="40"/>
      <c r="G23" s="40"/>
      <c r="H23" s="40"/>
      <c r="I23" s="40"/>
      <c r="J23" s="40"/>
      <c r="K23" s="40"/>
      <c r="L23" s="40"/>
      <c r="M23" s="40"/>
      <c r="N23" s="40"/>
      <c r="O23" s="40"/>
      <c r="P23" s="40"/>
      <c r="Q23" s="40"/>
      <c r="R23" s="40"/>
      <c r="S23" s="40"/>
      <c r="T23" s="40"/>
      <c r="U23" s="40"/>
      <c r="V23" s="40"/>
      <c r="W23" s="40"/>
      <c r="X23" s="40"/>
      <c r="Y23" s="40"/>
      <c r="Z23" s="40" t="s">
        <v>2603</v>
      </c>
      <c r="AA23" s="148"/>
      <c r="AB23" s="149">
        <f t="shared" si="0"/>
        <v>1</v>
      </c>
    </row>
    <row r="24" spans="1:28" ht="14.25">
      <c r="A24" s="216"/>
      <c r="B24" s="146">
        <v>23</v>
      </c>
      <c r="C24" s="147" t="s">
        <v>122</v>
      </c>
      <c r="D24" s="40"/>
      <c r="E24" s="40"/>
      <c r="F24" s="40"/>
      <c r="G24" s="40"/>
      <c r="H24" s="40"/>
      <c r="I24" s="40"/>
      <c r="J24" s="40"/>
      <c r="K24" s="40"/>
      <c r="L24" s="40"/>
      <c r="M24" s="40"/>
      <c r="N24" s="40"/>
      <c r="O24" s="40"/>
      <c r="P24" s="40"/>
      <c r="Q24" s="40" t="s">
        <v>2603</v>
      </c>
      <c r="R24" s="40"/>
      <c r="S24" s="40"/>
      <c r="T24" s="40"/>
      <c r="U24" s="40"/>
      <c r="V24" s="40"/>
      <c r="W24" s="40"/>
      <c r="X24" s="40"/>
      <c r="Y24" s="40"/>
      <c r="Z24" s="40"/>
      <c r="AA24" s="148"/>
      <c r="AB24" s="149">
        <f t="shared" si="0"/>
        <v>1</v>
      </c>
    </row>
    <row r="25" spans="1:28" ht="14.25">
      <c r="A25" s="217"/>
      <c r="B25" s="146">
        <v>24</v>
      </c>
      <c r="C25" s="147" t="s">
        <v>124</v>
      </c>
      <c r="D25" s="40"/>
      <c r="E25" s="40"/>
      <c r="F25" s="40"/>
      <c r="G25" s="40"/>
      <c r="H25" s="40"/>
      <c r="I25" s="40"/>
      <c r="J25" s="40"/>
      <c r="K25" s="40"/>
      <c r="L25" s="40"/>
      <c r="M25" s="40"/>
      <c r="N25" s="40"/>
      <c r="O25" s="40"/>
      <c r="P25" s="40"/>
      <c r="Q25" s="40"/>
      <c r="R25" s="40"/>
      <c r="S25" s="40"/>
      <c r="T25" s="40" t="s">
        <v>2603</v>
      </c>
      <c r="U25" s="40"/>
      <c r="V25" s="40"/>
      <c r="W25" s="40"/>
      <c r="X25" s="40"/>
      <c r="Y25" s="40"/>
      <c r="Z25" s="40"/>
      <c r="AA25" s="148"/>
      <c r="AB25" s="149">
        <f t="shared" si="0"/>
        <v>1</v>
      </c>
    </row>
    <row r="26" spans="1:28" ht="14.25">
      <c r="A26" s="150" t="s">
        <v>2611</v>
      </c>
      <c r="B26" s="146">
        <v>25</v>
      </c>
      <c r="C26" s="147" t="s">
        <v>125</v>
      </c>
      <c r="D26" s="40"/>
      <c r="E26" s="40"/>
      <c r="F26" s="40"/>
      <c r="G26" s="40"/>
      <c r="H26" s="40"/>
      <c r="I26" s="40"/>
      <c r="J26" s="40"/>
      <c r="K26" s="40" t="s">
        <v>2603</v>
      </c>
      <c r="L26" s="40"/>
      <c r="M26" s="40"/>
      <c r="N26" s="40"/>
      <c r="O26" s="40"/>
      <c r="P26" s="40"/>
      <c r="Q26" s="40"/>
      <c r="R26" s="40"/>
      <c r="S26" s="40"/>
      <c r="T26" s="40"/>
      <c r="U26" s="40"/>
      <c r="V26" s="40"/>
      <c r="W26" s="40"/>
      <c r="X26" s="40"/>
      <c r="Y26" s="40"/>
      <c r="Z26" s="40"/>
      <c r="AA26" s="148"/>
      <c r="AB26" s="149">
        <f t="shared" si="0"/>
        <v>1</v>
      </c>
    </row>
    <row r="27" spans="1:28" ht="14.25">
      <c r="A27" s="215" t="s">
        <v>2612</v>
      </c>
      <c r="B27" s="146">
        <v>26</v>
      </c>
      <c r="C27" s="147" t="s">
        <v>127</v>
      </c>
      <c r="D27" s="40" t="s">
        <v>2603</v>
      </c>
      <c r="E27" s="40" t="s">
        <v>2603</v>
      </c>
      <c r="F27" s="40"/>
      <c r="G27" s="40"/>
      <c r="H27" s="40"/>
      <c r="I27" s="40"/>
      <c r="J27" s="40"/>
      <c r="K27" s="40"/>
      <c r="L27" s="40" t="s">
        <v>2603</v>
      </c>
      <c r="M27" s="40"/>
      <c r="N27" s="40"/>
      <c r="O27" s="40"/>
      <c r="P27" s="40"/>
      <c r="Q27" s="40" t="s">
        <v>2603</v>
      </c>
      <c r="R27" s="40"/>
      <c r="S27" s="40"/>
      <c r="T27" s="40"/>
      <c r="U27" s="40"/>
      <c r="V27" s="40"/>
      <c r="W27" s="40"/>
      <c r="X27" s="40"/>
      <c r="Y27" s="40"/>
      <c r="Z27" s="40"/>
      <c r="AA27" s="148"/>
      <c r="AB27" s="149">
        <f t="shared" si="0"/>
        <v>4</v>
      </c>
    </row>
    <row r="28" spans="1:28" ht="14.25">
      <c r="A28" s="216"/>
      <c r="B28" s="146">
        <v>27</v>
      </c>
      <c r="C28" s="147" t="s">
        <v>130</v>
      </c>
      <c r="D28" s="40" t="s">
        <v>2603</v>
      </c>
      <c r="E28" s="40"/>
      <c r="F28" s="40"/>
      <c r="G28" s="40"/>
      <c r="H28" s="40"/>
      <c r="I28" s="40"/>
      <c r="J28" s="40"/>
      <c r="K28" s="40"/>
      <c r="L28" s="40"/>
      <c r="M28" s="40" t="s">
        <v>2603</v>
      </c>
      <c r="N28" s="40"/>
      <c r="O28" s="40"/>
      <c r="P28" s="40" t="s">
        <v>2603</v>
      </c>
      <c r="Q28" s="40"/>
      <c r="R28" s="40"/>
      <c r="S28" s="40"/>
      <c r="T28" s="40"/>
      <c r="U28" s="40"/>
      <c r="V28" s="40"/>
      <c r="W28" s="40"/>
      <c r="X28" s="40"/>
      <c r="Y28" s="40"/>
      <c r="Z28" s="40"/>
      <c r="AA28" s="148" t="s">
        <v>2603</v>
      </c>
      <c r="AB28" s="149">
        <f t="shared" si="0"/>
        <v>4</v>
      </c>
    </row>
    <row r="29" spans="1:28" ht="14.25">
      <c r="A29" s="217"/>
      <c r="B29" s="146">
        <v>28</v>
      </c>
      <c r="C29" s="147" t="s">
        <v>132</v>
      </c>
      <c r="D29" s="40" t="s">
        <v>2603</v>
      </c>
      <c r="E29" s="40"/>
      <c r="F29" s="40"/>
      <c r="G29" s="40"/>
      <c r="H29" s="40" t="s">
        <v>2603</v>
      </c>
      <c r="I29" s="40"/>
      <c r="J29" s="40"/>
      <c r="K29" s="40"/>
      <c r="L29" s="40" t="s">
        <v>2603</v>
      </c>
      <c r="M29" s="40"/>
      <c r="N29" s="40"/>
      <c r="O29" s="40"/>
      <c r="P29" s="40"/>
      <c r="Q29" s="40"/>
      <c r="R29" s="40"/>
      <c r="S29" s="40"/>
      <c r="T29" s="40"/>
      <c r="U29" s="40"/>
      <c r="V29" s="40"/>
      <c r="W29" s="40"/>
      <c r="X29" s="40"/>
      <c r="Y29" s="40"/>
      <c r="Z29" s="40"/>
      <c r="AA29" s="148"/>
      <c r="AB29" s="149">
        <f t="shared" si="0"/>
        <v>3</v>
      </c>
    </row>
    <row r="30" spans="1:28" ht="14.25">
      <c r="A30" s="215" t="s">
        <v>2613</v>
      </c>
      <c r="B30" s="146">
        <v>29</v>
      </c>
      <c r="C30" s="147" t="s">
        <v>70</v>
      </c>
      <c r="D30" s="40" t="s">
        <v>2603</v>
      </c>
      <c r="E30" s="40"/>
      <c r="F30" s="40"/>
      <c r="G30" s="40"/>
      <c r="H30" s="40" t="s">
        <v>2603</v>
      </c>
      <c r="I30" s="40"/>
      <c r="J30" s="40"/>
      <c r="K30" s="40"/>
      <c r="L30" s="40"/>
      <c r="M30" s="40"/>
      <c r="N30" s="40"/>
      <c r="O30" s="40"/>
      <c r="P30" s="40"/>
      <c r="Q30" s="40"/>
      <c r="R30" s="40"/>
      <c r="S30" s="40"/>
      <c r="T30" s="40"/>
      <c r="U30" s="40"/>
      <c r="V30" s="40"/>
      <c r="W30" s="40"/>
      <c r="X30" s="40"/>
      <c r="Y30" s="40"/>
      <c r="Z30" s="40"/>
      <c r="AA30" s="148"/>
      <c r="AB30" s="149">
        <f t="shared" si="0"/>
        <v>2</v>
      </c>
    </row>
    <row r="31" spans="1:28" ht="14.25">
      <c r="A31" s="216"/>
      <c r="B31" s="146">
        <v>30</v>
      </c>
      <c r="C31" s="147" t="s">
        <v>135</v>
      </c>
      <c r="D31" s="40"/>
      <c r="E31" s="40"/>
      <c r="F31" s="40" t="s">
        <v>2603</v>
      </c>
      <c r="G31" s="40"/>
      <c r="H31" s="40"/>
      <c r="I31" s="40"/>
      <c r="J31" s="40"/>
      <c r="K31" s="40"/>
      <c r="L31" s="40"/>
      <c r="M31" s="40"/>
      <c r="N31" s="40" t="s">
        <v>2603</v>
      </c>
      <c r="O31" s="40"/>
      <c r="P31" s="40"/>
      <c r="Q31" s="40"/>
      <c r="R31" s="40" t="s">
        <v>2603</v>
      </c>
      <c r="S31" s="40"/>
      <c r="T31" s="40"/>
      <c r="U31" s="40"/>
      <c r="V31" s="40"/>
      <c r="W31" s="40"/>
      <c r="X31" s="40"/>
      <c r="Y31" s="40"/>
      <c r="Z31" s="40"/>
      <c r="AA31" s="148"/>
      <c r="AB31" s="149">
        <f t="shared" si="0"/>
        <v>3</v>
      </c>
    </row>
    <row r="32" spans="1:28" ht="14.25">
      <c r="A32" s="216"/>
      <c r="B32" s="146">
        <v>31</v>
      </c>
      <c r="C32" s="147" t="s">
        <v>138</v>
      </c>
      <c r="D32" s="40" t="s">
        <v>2603</v>
      </c>
      <c r="E32" s="40"/>
      <c r="F32" s="40" t="s">
        <v>2603</v>
      </c>
      <c r="G32" s="40"/>
      <c r="H32" s="40"/>
      <c r="I32" s="40"/>
      <c r="J32" s="40"/>
      <c r="K32" s="40"/>
      <c r="L32" s="40"/>
      <c r="M32" s="40" t="s">
        <v>2603</v>
      </c>
      <c r="N32" s="40"/>
      <c r="O32" s="40"/>
      <c r="P32" s="40" t="s">
        <v>2603</v>
      </c>
      <c r="Q32" s="40"/>
      <c r="R32" s="40"/>
      <c r="S32" s="40"/>
      <c r="T32" s="40"/>
      <c r="U32" s="40"/>
      <c r="V32" s="40"/>
      <c r="W32" s="40" t="s">
        <v>2603</v>
      </c>
      <c r="X32" s="40" t="s">
        <v>2603</v>
      </c>
      <c r="Y32" s="40"/>
      <c r="Z32" s="40" t="s">
        <v>2603</v>
      </c>
      <c r="AA32" s="148" t="s">
        <v>2603</v>
      </c>
      <c r="AB32" s="149">
        <f t="shared" si="0"/>
        <v>8</v>
      </c>
    </row>
    <row r="33" spans="1:28" ht="14.25">
      <c r="A33" s="216"/>
      <c r="B33" s="146">
        <v>32</v>
      </c>
      <c r="C33" s="147" t="s">
        <v>140</v>
      </c>
      <c r="D33" s="40"/>
      <c r="E33" s="40"/>
      <c r="F33" s="40"/>
      <c r="G33" s="40"/>
      <c r="H33" s="40"/>
      <c r="I33" s="40"/>
      <c r="J33" s="40"/>
      <c r="K33" s="40"/>
      <c r="L33" s="40"/>
      <c r="M33" s="40" t="s">
        <v>2603</v>
      </c>
      <c r="N33" s="40"/>
      <c r="O33" s="40"/>
      <c r="P33" s="40"/>
      <c r="Q33" s="40"/>
      <c r="R33" s="40"/>
      <c r="S33" s="40"/>
      <c r="T33" s="40"/>
      <c r="U33" s="40"/>
      <c r="V33" s="40"/>
      <c r="W33" s="40"/>
      <c r="X33" s="40"/>
      <c r="Y33" s="40"/>
      <c r="Z33" s="40"/>
      <c r="AA33" s="148" t="s">
        <v>2603</v>
      </c>
      <c r="AB33" s="149">
        <f t="shared" si="0"/>
        <v>2</v>
      </c>
    </row>
    <row r="34" spans="1:28" ht="14.25">
      <c r="A34" s="216"/>
      <c r="B34" s="146">
        <v>33</v>
      </c>
      <c r="C34" s="147" t="s">
        <v>143</v>
      </c>
      <c r="D34" s="40" t="s">
        <v>2603</v>
      </c>
      <c r="E34" s="40"/>
      <c r="F34" s="40" t="s">
        <v>2603</v>
      </c>
      <c r="G34" s="40"/>
      <c r="H34" s="40"/>
      <c r="I34" s="40"/>
      <c r="J34" s="40"/>
      <c r="K34" s="40"/>
      <c r="L34" s="40"/>
      <c r="M34" s="40" t="s">
        <v>2603</v>
      </c>
      <c r="N34" s="40"/>
      <c r="O34" s="40"/>
      <c r="P34" s="40"/>
      <c r="Q34" s="40"/>
      <c r="R34" s="40"/>
      <c r="S34" s="40"/>
      <c r="T34" s="40"/>
      <c r="U34" s="40"/>
      <c r="V34" s="40"/>
      <c r="W34" s="40" t="s">
        <v>2603</v>
      </c>
      <c r="X34" s="40" t="s">
        <v>2603</v>
      </c>
      <c r="Y34" s="40"/>
      <c r="Z34" s="40"/>
      <c r="AA34" s="148"/>
      <c r="AB34" s="149">
        <f t="shared" si="0"/>
        <v>5</v>
      </c>
    </row>
    <row r="35" spans="1:28" ht="14.25">
      <c r="A35" s="217"/>
      <c r="B35" s="146">
        <v>34</v>
      </c>
      <c r="C35" s="147" t="s">
        <v>144</v>
      </c>
      <c r="D35" s="40" t="s">
        <v>2603</v>
      </c>
      <c r="E35" s="40"/>
      <c r="F35" s="40"/>
      <c r="G35" s="40"/>
      <c r="H35" s="40"/>
      <c r="I35" s="40" t="s">
        <v>2603</v>
      </c>
      <c r="J35" s="40"/>
      <c r="K35" s="40"/>
      <c r="L35" s="40"/>
      <c r="M35" s="40"/>
      <c r="N35" s="40"/>
      <c r="O35" s="40"/>
      <c r="P35" s="40"/>
      <c r="Q35" s="40"/>
      <c r="R35" s="40"/>
      <c r="S35" s="40"/>
      <c r="T35" s="40"/>
      <c r="U35" s="40"/>
      <c r="V35" s="40"/>
      <c r="W35" s="40"/>
      <c r="X35" s="40"/>
      <c r="Y35" s="40"/>
      <c r="Z35" s="40"/>
      <c r="AA35" s="148"/>
      <c r="AB35" s="149">
        <f t="shared" si="0"/>
        <v>2</v>
      </c>
    </row>
    <row r="36" spans="1:28" ht="14.25">
      <c r="A36" s="215" t="s">
        <v>2614</v>
      </c>
      <c r="B36" s="146">
        <v>35</v>
      </c>
      <c r="C36" s="147" t="s">
        <v>147</v>
      </c>
      <c r="D36" s="40"/>
      <c r="E36" s="40"/>
      <c r="F36" s="40"/>
      <c r="G36" s="40"/>
      <c r="H36" s="40"/>
      <c r="I36" s="40"/>
      <c r="J36" s="40"/>
      <c r="K36" s="40"/>
      <c r="L36" s="40"/>
      <c r="M36" s="40"/>
      <c r="N36" s="40" t="s">
        <v>2603</v>
      </c>
      <c r="O36" s="40"/>
      <c r="P36" s="40"/>
      <c r="Q36" s="40"/>
      <c r="R36" s="40"/>
      <c r="S36" s="40"/>
      <c r="T36" s="40"/>
      <c r="U36" s="40"/>
      <c r="V36" s="40"/>
      <c r="W36" s="40" t="s">
        <v>2603</v>
      </c>
      <c r="X36" s="40" t="s">
        <v>2603</v>
      </c>
      <c r="Y36" s="40"/>
      <c r="Z36" s="40"/>
      <c r="AA36" s="148"/>
      <c r="AB36" s="149">
        <f t="shared" si="0"/>
        <v>3</v>
      </c>
    </row>
    <row r="37" spans="1:28" ht="14.25">
      <c r="A37" s="216"/>
      <c r="B37" s="146">
        <v>36</v>
      </c>
      <c r="C37" s="147" t="s">
        <v>148</v>
      </c>
      <c r="D37" s="40"/>
      <c r="E37" s="40"/>
      <c r="F37" s="40"/>
      <c r="G37" s="40"/>
      <c r="H37" s="40"/>
      <c r="I37" s="40" t="s">
        <v>2603</v>
      </c>
      <c r="J37" s="40" t="s">
        <v>2603</v>
      </c>
      <c r="K37" s="40"/>
      <c r="L37" s="40"/>
      <c r="M37" s="40"/>
      <c r="N37" s="40"/>
      <c r="O37" s="40"/>
      <c r="P37" s="40" t="s">
        <v>2603</v>
      </c>
      <c r="Q37" s="40" t="s">
        <v>2603</v>
      </c>
      <c r="R37" s="40"/>
      <c r="S37" s="40" t="s">
        <v>2603</v>
      </c>
      <c r="T37" s="40"/>
      <c r="U37" s="40" t="s">
        <v>2603</v>
      </c>
      <c r="V37" s="40"/>
      <c r="W37" s="40"/>
      <c r="X37" s="40"/>
      <c r="Y37" s="40"/>
      <c r="Z37" s="40"/>
      <c r="AA37" s="148"/>
      <c r="AB37" s="149">
        <f t="shared" si="0"/>
        <v>6</v>
      </c>
    </row>
    <row r="38" spans="1:28" ht="14.25">
      <c r="A38" s="217"/>
      <c r="B38" s="146">
        <v>37</v>
      </c>
      <c r="C38" s="147" t="s">
        <v>66</v>
      </c>
      <c r="D38" s="40"/>
      <c r="E38" s="40"/>
      <c r="F38" s="40"/>
      <c r="G38" s="40"/>
      <c r="H38" s="40"/>
      <c r="I38" s="40" t="s">
        <v>2603</v>
      </c>
      <c r="J38" s="40"/>
      <c r="K38" s="40"/>
      <c r="L38" s="40"/>
      <c r="M38" s="40"/>
      <c r="N38" s="40"/>
      <c r="O38" s="40"/>
      <c r="P38" s="40"/>
      <c r="Q38" s="40"/>
      <c r="R38" s="40"/>
      <c r="S38" s="40"/>
      <c r="T38" s="40"/>
      <c r="U38" s="40" t="s">
        <v>2603</v>
      </c>
      <c r="V38" s="40"/>
      <c r="W38" s="40"/>
      <c r="X38" s="40"/>
      <c r="Y38" s="40"/>
      <c r="Z38" s="40"/>
      <c r="AA38" s="148"/>
      <c r="AB38" s="149">
        <f t="shared" si="0"/>
        <v>2</v>
      </c>
    </row>
    <row r="39" spans="1:28" ht="14.25">
      <c r="A39" s="215" t="s">
        <v>2615</v>
      </c>
      <c r="B39" s="146">
        <v>38</v>
      </c>
      <c r="C39" s="147" t="s">
        <v>152</v>
      </c>
      <c r="D39" s="40"/>
      <c r="E39" s="40"/>
      <c r="F39" s="40"/>
      <c r="G39" s="40"/>
      <c r="H39" s="40"/>
      <c r="I39" s="40"/>
      <c r="J39" s="40"/>
      <c r="K39" s="40"/>
      <c r="L39" s="40"/>
      <c r="M39" s="40"/>
      <c r="N39" s="40"/>
      <c r="O39" s="40"/>
      <c r="P39" s="40"/>
      <c r="Q39" s="40"/>
      <c r="R39" s="40"/>
      <c r="S39" s="40"/>
      <c r="T39" s="40" t="s">
        <v>2603</v>
      </c>
      <c r="U39" s="40" t="s">
        <v>2603</v>
      </c>
      <c r="V39" s="40"/>
      <c r="W39" s="40"/>
      <c r="X39" s="40"/>
      <c r="Y39" s="40"/>
      <c r="Z39" s="40"/>
      <c r="AA39" s="148"/>
      <c r="AB39" s="149">
        <f t="shared" si="0"/>
        <v>2</v>
      </c>
    </row>
    <row r="40" spans="1:28" ht="14.25">
      <c r="A40" s="216"/>
      <c r="B40" s="146">
        <v>39</v>
      </c>
      <c r="C40" s="147" t="s">
        <v>153</v>
      </c>
      <c r="D40" s="40"/>
      <c r="E40" s="40"/>
      <c r="F40" s="40"/>
      <c r="G40" s="40" t="s">
        <v>2603</v>
      </c>
      <c r="H40" s="40"/>
      <c r="I40" s="40"/>
      <c r="J40" s="40"/>
      <c r="K40" s="40"/>
      <c r="L40" s="40"/>
      <c r="M40" s="40"/>
      <c r="N40" s="40"/>
      <c r="O40" s="40"/>
      <c r="P40" s="40"/>
      <c r="Q40" s="40"/>
      <c r="R40" s="40"/>
      <c r="S40" s="40"/>
      <c r="T40" s="40"/>
      <c r="U40" s="40"/>
      <c r="V40" s="40"/>
      <c r="W40" s="40"/>
      <c r="X40" s="40"/>
      <c r="Y40" s="40"/>
      <c r="Z40" s="40"/>
      <c r="AA40" s="148"/>
      <c r="AB40" s="149">
        <f t="shared" si="0"/>
        <v>1</v>
      </c>
    </row>
    <row r="41" spans="1:28" ht="14.25">
      <c r="A41" s="216"/>
      <c r="B41" s="146">
        <v>40</v>
      </c>
      <c r="C41" s="147" t="s">
        <v>156</v>
      </c>
      <c r="D41" s="40"/>
      <c r="E41" s="40"/>
      <c r="F41" s="40"/>
      <c r="G41" s="40" t="s">
        <v>2603</v>
      </c>
      <c r="H41" s="40"/>
      <c r="I41" s="40"/>
      <c r="J41" s="40"/>
      <c r="K41" s="40"/>
      <c r="L41" s="40"/>
      <c r="M41" s="40"/>
      <c r="N41" s="40"/>
      <c r="O41" s="40"/>
      <c r="P41" s="40"/>
      <c r="Q41" s="40"/>
      <c r="R41" s="40"/>
      <c r="S41" s="40"/>
      <c r="T41" s="40"/>
      <c r="U41" s="40"/>
      <c r="V41" s="40"/>
      <c r="W41" s="40"/>
      <c r="X41" s="40"/>
      <c r="Y41" s="40"/>
      <c r="Z41" s="40"/>
      <c r="AA41" s="148"/>
      <c r="AB41" s="149">
        <f t="shared" si="0"/>
        <v>1</v>
      </c>
    </row>
    <row r="42" spans="1:28" ht="14.25">
      <c r="A42" s="216"/>
      <c r="B42" s="146">
        <v>41</v>
      </c>
      <c r="C42" s="147" t="s">
        <v>158</v>
      </c>
      <c r="D42" s="40" t="s">
        <v>2603</v>
      </c>
      <c r="E42" s="40"/>
      <c r="F42" s="40"/>
      <c r="G42" s="40" t="s">
        <v>2603</v>
      </c>
      <c r="H42" s="40"/>
      <c r="I42" s="40"/>
      <c r="J42" s="40"/>
      <c r="K42" s="40"/>
      <c r="L42" s="40"/>
      <c r="M42" s="40"/>
      <c r="N42" s="40"/>
      <c r="O42" s="40"/>
      <c r="P42" s="40"/>
      <c r="Q42" s="40" t="s">
        <v>2603</v>
      </c>
      <c r="R42" s="40"/>
      <c r="S42" s="40"/>
      <c r="T42" s="40"/>
      <c r="U42" s="40"/>
      <c r="V42" s="40"/>
      <c r="W42" s="40"/>
      <c r="X42" s="40"/>
      <c r="Y42" s="40"/>
      <c r="Z42" s="40"/>
      <c r="AA42" s="148" t="s">
        <v>2603</v>
      </c>
      <c r="AB42" s="149">
        <f t="shared" si="0"/>
        <v>4</v>
      </c>
    </row>
    <row r="43" spans="1:28" ht="14.25">
      <c r="A43" s="216"/>
      <c r="B43" s="146">
        <v>42</v>
      </c>
      <c r="C43" s="147" t="s">
        <v>161</v>
      </c>
      <c r="D43" s="40"/>
      <c r="E43" s="40" t="s">
        <v>2603</v>
      </c>
      <c r="F43" s="40"/>
      <c r="G43" s="40" t="s">
        <v>2603</v>
      </c>
      <c r="H43" s="40" t="s">
        <v>2603</v>
      </c>
      <c r="I43" s="40"/>
      <c r="J43" s="40"/>
      <c r="K43" s="40"/>
      <c r="L43" s="40"/>
      <c r="M43" s="40"/>
      <c r="N43" s="40" t="s">
        <v>2603</v>
      </c>
      <c r="O43" s="40"/>
      <c r="P43" s="40"/>
      <c r="Q43" s="40" t="s">
        <v>2603</v>
      </c>
      <c r="R43" s="40"/>
      <c r="S43" s="40"/>
      <c r="T43" s="40"/>
      <c r="U43" s="40"/>
      <c r="V43" s="40"/>
      <c r="W43" s="40"/>
      <c r="X43" s="40"/>
      <c r="Y43" s="40"/>
      <c r="Z43" s="40"/>
      <c r="AA43" s="148"/>
      <c r="AB43" s="149">
        <f t="shared" si="0"/>
        <v>5</v>
      </c>
    </row>
    <row r="44" spans="1:28" ht="14.25">
      <c r="A44" s="216"/>
      <c r="B44" s="146">
        <v>43</v>
      </c>
      <c r="C44" s="147" t="s">
        <v>72</v>
      </c>
      <c r="D44" s="40"/>
      <c r="E44" s="40"/>
      <c r="F44" s="40"/>
      <c r="G44" s="40"/>
      <c r="H44" s="40"/>
      <c r="I44" s="40"/>
      <c r="J44" s="40"/>
      <c r="K44" s="40"/>
      <c r="L44" s="40"/>
      <c r="M44" s="40"/>
      <c r="N44" s="40"/>
      <c r="O44" s="40"/>
      <c r="P44" s="40"/>
      <c r="Q44" s="40"/>
      <c r="R44" s="40" t="s">
        <v>2603</v>
      </c>
      <c r="S44" s="40"/>
      <c r="T44" s="40" t="s">
        <v>2603</v>
      </c>
      <c r="U44" s="40"/>
      <c r="V44" s="40"/>
      <c r="W44" s="40"/>
      <c r="X44" s="40"/>
      <c r="Y44" s="40"/>
      <c r="Z44" s="40"/>
      <c r="AA44" s="148"/>
      <c r="AB44" s="149">
        <f t="shared" si="0"/>
        <v>2</v>
      </c>
    </row>
    <row r="45" spans="1:28" ht="14.25">
      <c r="A45" s="216"/>
      <c r="B45" s="146">
        <v>44</v>
      </c>
      <c r="C45" s="147" t="s">
        <v>58</v>
      </c>
      <c r="D45" s="40" t="s">
        <v>2603</v>
      </c>
      <c r="E45" s="40"/>
      <c r="F45" s="40" t="s">
        <v>2603</v>
      </c>
      <c r="G45" s="40"/>
      <c r="H45" s="40" t="s">
        <v>2603</v>
      </c>
      <c r="I45" s="40"/>
      <c r="J45" s="40"/>
      <c r="K45" s="40"/>
      <c r="L45" s="40"/>
      <c r="M45" s="40"/>
      <c r="N45" s="40"/>
      <c r="O45" s="40"/>
      <c r="P45" s="40"/>
      <c r="Q45" s="40"/>
      <c r="R45" s="40"/>
      <c r="S45" s="40"/>
      <c r="T45" s="40"/>
      <c r="U45" s="40"/>
      <c r="V45" s="40"/>
      <c r="W45" s="40" t="s">
        <v>2603</v>
      </c>
      <c r="X45" s="40"/>
      <c r="Y45" s="40"/>
      <c r="Z45" s="40"/>
      <c r="AA45" s="148"/>
      <c r="AB45" s="149">
        <f t="shared" si="0"/>
        <v>4</v>
      </c>
    </row>
    <row r="46" spans="1:28" ht="14.25">
      <c r="A46" s="216"/>
      <c r="B46" s="146">
        <v>45</v>
      </c>
      <c r="C46" s="147" t="s">
        <v>164</v>
      </c>
      <c r="D46" s="40" t="s">
        <v>2603</v>
      </c>
      <c r="E46" s="40"/>
      <c r="F46" s="40"/>
      <c r="G46" s="40"/>
      <c r="H46" s="40" t="s">
        <v>2603</v>
      </c>
      <c r="I46" s="40"/>
      <c r="J46" s="40"/>
      <c r="K46" s="40"/>
      <c r="L46" s="40"/>
      <c r="M46" s="40"/>
      <c r="N46" s="40" t="s">
        <v>2603</v>
      </c>
      <c r="O46" s="40"/>
      <c r="P46" s="40"/>
      <c r="Q46" s="40"/>
      <c r="R46" s="40"/>
      <c r="S46" s="40"/>
      <c r="T46" s="40"/>
      <c r="U46" s="40"/>
      <c r="V46" s="40"/>
      <c r="W46" s="40"/>
      <c r="X46" s="40"/>
      <c r="Y46" s="40"/>
      <c r="Z46" s="40"/>
      <c r="AA46" s="148"/>
      <c r="AB46" s="149">
        <f t="shared" si="0"/>
        <v>3</v>
      </c>
    </row>
    <row r="47" spans="1:28" ht="14.25">
      <c r="A47" s="216"/>
      <c r="B47" s="146">
        <v>46</v>
      </c>
      <c r="C47" s="147" t="s">
        <v>165</v>
      </c>
      <c r="D47" s="40"/>
      <c r="E47" s="40"/>
      <c r="F47" s="40"/>
      <c r="G47" s="40"/>
      <c r="H47" s="40"/>
      <c r="I47" s="40"/>
      <c r="J47" s="40"/>
      <c r="K47" s="40"/>
      <c r="L47" s="40"/>
      <c r="M47" s="40"/>
      <c r="N47" s="40"/>
      <c r="O47" s="40"/>
      <c r="P47" s="40"/>
      <c r="Q47" s="40"/>
      <c r="R47" s="40"/>
      <c r="S47" s="40"/>
      <c r="T47" s="40" t="s">
        <v>2603</v>
      </c>
      <c r="U47" s="40"/>
      <c r="V47" s="40" t="s">
        <v>2603</v>
      </c>
      <c r="W47" s="40"/>
      <c r="X47" s="40"/>
      <c r="Y47" s="40"/>
      <c r="Z47" s="40" t="s">
        <v>2603</v>
      </c>
      <c r="AA47" s="148"/>
      <c r="AB47" s="149">
        <f t="shared" si="0"/>
        <v>3</v>
      </c>
    </row>
    <row r="48" spans="1:28" ht="14.25">
      <c r="A48" s="216"/>
      <c r="B48" s="146">
        <v>47</v>
      </c>
      <c r="C48" s="147" t="s">
        <v>44</v>
      </c>
      <c r="D48" s="40" t="s">
        <v>2603</v>
      </c>
      <c r="E48" s="40" t="s">
        <v>2603</v>
      </c>
      <c r="F48" s="40"/>
      <c r="G48" s="40"/>
      <c r="H48" s="40"/>
      <c r="I48" s="40"/>
      <c r="J48" s="40"/>
      <c r="K48" s="40"/>
      <c r="L48" s="40"/>
      <c r="M48" s="40"/>
      <c r="N48" s="40"/>
      <c r="O48" s="40"/>
      <c r="P48" s="40"/>
      <c r="Q48" s="40"/>
      <c r="R48" s="40"/>
      <c r="S48" s="40"/>
      <c r="T48" s="40" t="s">
        <v>2603</v>
      </c>
      <c r="U48" s="40"/>
      <c r="V48" s="40" t="s">
        <v>2603</v>
      </c>
      <c r="W48" s="40" t="s">
        <v>2603</v>
      </c>
      <c r="X48" s="40"/>
      <c r="Y48" s="40"/>
      <c r="Z48" s="40"/>
      <c r="AA48" s="148"/>
      <c r="AB48" s="149">
        <f t="shared" si="0"/>
        <v>5</v>
      </c>
    </row>
    <row r="49" spans="1:28" ht="14.25">
      <c r="A49" s="216"/>
      <c r="B49" s="146">
        <v>48</v>
      </c>
      <c r="C49" s="147" t="s">
        <v>75</v>
      </c>
      <c r="D49" s="40" t="s">
        <v>2603</v>
      </c>
      <c r="E49" s="40"/>
      <c r="F49" s="40"/>
      <c r="G49" s="40"/>
      <c r="H49" s="40"/>
      <c r="I49" s="40"/>
      <c r="J49" s="40"/>
      <c r="K49" s="40"/>
      <c r="L49" s="40"/>
      <c r="M49" s="40" t="s">
        <v>2603</v>
      </c>
      <c r="N49" s="40"/>
      <c r="O49" s="40"/>
      <c r="P49" s="40"/>
      <c r="Q49" s="40"/>
      <c r="R49" s="40"/>
      <c r="S49" s="40"/>
      <c r="T49" s="40" t="s">
        <v>2603</v>
      </c>
      <c r="U49" s="40"/>
      <c r="V49" s="40"/>
      <c r="W49" s="40"/>
      <c r="X49" s="40"/>
      <c r="Y49" s="40"/>
      <c r="Z49" s="40" t="s">
        <v>2603</v>
      </c>
      <c r="AA49" s="148"/>
      <c r="AB49" s="149">
        <f t="shared" si="0"/>
        <v>4</v>
      </c>
    </row>
    <row r="50" spans="1:28" ht="14.25">
      <c r="A50" s="216"/>
      <c r="B50" s="146">
        <v>49</v>
      </c>
      <c r="C50" s="147" t="s">
        <v>78</v>
      </c>
      <c r="D50" s="40" t="s">
        <v>2603</v>
      </c>
      <c r="E50" s="40"/>
      <c r="F50" s="40"/>
      <c r="G50" s="40" t="s">
        <v>2603</v>
      </c>
      <c r="H50" s="40"/>
      <c r="I50" s="40"/>
      <c r="J50" s="40"/>
      <c r="K50" s="40"/>
      <c r="L50" s="40"/>
      <c r="M50" s="40"/>
      <c r="N50" s="40"/>
      <c r="O50" s="40"/>
      <c r="P50" s="40"/>
      <c r="Q50" s="40"/>
      <c r="R50" s="40"/>
      <c r="S50" s="40"/>
      <c r="T50" s="40" t="s">
        <v>2603</v>
      </c>
      <c r="U50" s="40"/>
      <c r="V50" s="40"/>
      <c r="W50" s="40"/>
      <c r="X50" s="40" t="s">
        <v>2603</v>
      </c>
      <c r="Y50" s="40"/>
      <c r="Z50" s="40"/>
      <c r="AA50" s="148" t="s">
        <v>2603</v>
      </c>
      <c r="AB50" s="149">
        <f t="shared" si="0"/>
        <v>5</v>
      </c>
    </row>
    <row r="51" spans="1:28" ht="14.25">
      <c r="A51" s="216"/>
      <c r="B51" s="146">
        <v>50</v>
      </c>
      <c r="C51" s="147" t="s">
        <v>80</v>
      </c>
      <c r="D51" s="40"/>
      <c r="E51" s="40"/>
      <c r="F51" s="40"/>
      <c r="G51" s="40"/>
      <c r="H51" s="40"/>
      <c r="I51" s="40"/>
      <c r="J51" s="40"/>
      <c r="K51" s="40"/>
      <c r="L51" s="40"/>
      <c r="M51" s="40"/>
      <c r="N51" s="40"/>
      <c r="O51" s="40"/>
      <c r="P51" s="40" t="s">
        <v>2603</v>
      </c>
      <c r="Q51" s="40"/>
      <c r="R51" s="40"/>
      <c r="S51" s="40"/>
      <c r="T51" s="40" t="s">
        <v>2603</v>
      </c>
      <c r="U51" s="40"/>
      <c r="V51" s="40"/>
      <c r="W51" s="40"/>
      <c r="X51" s="40"/>
      <c r="Y51" s="40"/>
      <c r="Z51" s="40"/>
      <c r="AA51" s="148"/>
      <c r="AB51" s="149">
        <f t="shared" si="0"/>
        <v>2</v>
      </c>
    </row>
    <row r="52" spans="1:28" ht="14.25">
      <c r="A52" s="216"/>
      <c r="B52" s="146">
        <v>51</v>
      </c>
      <c r="C52" s="147" t="s">
        <v>82</v>
      </c>
      <c r="D52" s="40"/>
      <c r="E52" s="40"/>
      <c r="F52" s="40"/>
      <c r="G52" s="40"/>
      <c r="H52" s="40"/>
      <c r="I52" s="40"/>
      <c r="J52" s="40"/>
      <c r="K52" s="40"/>
      <c r="L52" s="40" t="s">
        <v>2603</v>
      </c>
      <c r="M52" s="40"/>
      <c r="N52" s="40"/>
      <c r="O52" s="40"/>
      <c r="P52" s="40"/>
      <c r="Q52" s="40" t="s">
        <v>2603</v>
      </c>
      <c r="R52" s="40"/>
      <c r="S52" s="40"/>
      <c r="T52" s="40" t="s">
        <v>2603</v>
      </c>
      <c r="U52" s="40"/>
      <c r="V52" s="40"/>
      <c r="W52" s="40"/>
      <c r="X52" s="40"/>
      <c r="Y52" s="40"/>
      <c r="Z52" s="40"/>
      <c r="AA52" s="148"/>
      <c r="AB52" s="149">
        <f t="shared" si="0"/>
        <v>3</v>
      </c>
    </row>
    <row r="53" spans="1:28" ht="14.25">
      <c r="A53" s="216"/>
      <c r="B53" s="146">
        <v>52</v>
      </c>
      <c r="C53" s="147" t="s">
        <v>85</v>
      </c>
      <c r="D53" s="40"/>
      <c r="E53" s="40"/>
      <c r="F53" s="40"/>
      <c r="G53" s="40"/>
      <c r="H53" s="40"/>
      <c r="I53" s="40"/>
      <c r="J53" s="40"/>
      <c r="K53" s="40"/>
      <c r="L53" s="40"/>
      <c r="M53" s="40"/>
      <c r="N53" s="40"/>
      <c r="O53" s="40"/>
      <c r="P53" s="40"/>
      <c r="Q53" s="40"/>
      <c r="R53" s="40"/>
      <c r="S53" s="40"/>
      <c r="T53" s="40" t="s">
        <v>2603</v>
      </c>
      <c r="U53" s="40"/>
      <c r="V53" s="40"/>
      <c r="W53" s="40"/>
      <c r="X53" s="40"/>
      <c r="Y53" s="40"/>
      <c r="Z53" s="40"/>
      <c r="AA53" s="148"/>
      <c r="AB53" s="149">
        <f t="shared" si="0"/>
        <v>1</v>
      </c>
    </row>
    <row r="54" spans="1:28" ht="14.25">
      <c r="A54" s="216"/>
      <c r="B54" s="146">
        <v>53</v>
      </c>
      <c r="C54" s="147" t="s">
        <v>46</v>
      </c>
      <c r="D54" s="40"/>
      <c r="E54" s="40"/>
      <c r="F54" s="40" t="s">
        <v>2603</v>
      </c>
      <c r="G54" s="40"/>
      <c r="H54" s="40"/>
      <c r="I54" s="40"/>
      <c r="J54" s="40"/>
      <c r="K54" s="40"/>
      <c r="L54" s="40"/>
      <c r="M54" s="40" t="s">
        <v>2603</v>
      </c>
      <c r="N54" s="40"/>
      <c r="O54" s="40"/>
      <c r="P54" s="40"/>
      <c r="Q54" s="40"/>
      <c r="R54" s="40"/>
      <c r="S54" s="40"/>
      <c r="T54" s="40" t="s">
        <v>2603</v>
      </c>
      <c r="U54" s="40"/>
      <c r="V54" s="40"/>
      <c r="W54" s="40" t="s">
        <v>2603</v>
      </c>
      <c r="X54" s="40"/>
      <c r="Y54" s="40"/>
      <c r="Z54" s="40"/>
      <c r="AA54" s="148"/>
      <c r="AB54" s="149">
        <f t="shared" si="0"/>
        <v>4</v>
      </c>
    </row>
    <row r="55" spans="1:28" ht="14.25">
      <c r="A55" s="216"/>
      <c r="B55" s="146">
        <v>54</v>
      </c>
      <c r="C55" s="147" t="s">
        <v>57</v>
      </c>
      <c r="D55" s="40" t="s">
        <v>2603</v>
      </c>
      <c r="E55" s="40"/>
      <c r="F55" s="40" t="s">
        <v>2603</v>
      </c>
      <c r="G55" s="40"/>
      <c r="H55" s="40"/>
      <c r="I55" s="40"/>
      <c r="J55" s="40"/>
      <c r="K55" s="40"/>
      <c r="L55" s="40"/>
      <c r="M55" s="40"/>
      <c r="N55" s="40" t="s">
        <v>2603</v>
      </c>
      <c r="O55" s="40"/>
      <c r="P55" s="40"/>
      <c r="Q55" s="40"/>
      <c r="R55" s="40"/>
      <c r="S55" s="40"/>
      <c r="T55" s="40" t="s">
        <v>2603</v>
      </c>
      <c r="U55" s="40"/>
      <c r="V55" s="40"/>
      <c r="W55" s="40" t="s">
        <v>2603</v>
      </c>
      <c r="X55" s="40"/>
      <c r="Y55" s="40"/>
      <c r="Z55" s="40"/>
      <c r="AA55" s="148"/>
      <c r="AB55" s="149">
        <f t="shared" si="0"/>
        <v>5</v>
      </c>
    </row>
    <row r="56" spans="1:28" ht="14.25">
      <c r="A56" s="216"/>
      <c r="B56" s="146">
        <v>55</v>
      </c>
      <c r="C56" s="147" t="s">
        <v>90</v>
      </c>
      <c r="D56" s="40"/>
      <c r="E56" s="40"/>
      <c r="F56" s="40"/>
      <c r="G56" s="40"/>
      <c r="H56" s="40"/>
      <c r="I56" s="40"/>
      <c r="J56" s="40"/>
      <c r="K56" s="40"/>
      <c r="L56" s="40"/>
      <c r="M56" s="40"/>
      <c r="N56" s="40"/>
      <c r="O56" s="40"/>
      <c r="P56" s="40"/>
      <c r="Q56" s="40"/>
      <c r="R56" s="40" t="s">
        <v>2603</v>
      </c>
      <c r="S56" s="40" t="s">
        <v>2603</v>
      </c>
      <c r="T56" s="40" t="s">
        <v>2603</v>
      </c>
      <c r="U56" s="40"/>
      <c r="V56" s="40"/>
      <c r="W56" s="40"/>
      <c r="X56" s="40"/>
      <c r="Y56" s="40"/>
      <c r="Z56" s="40"/>
      <c r="AA56" s="148"/>
      <c r="AB56" s="149">
        <f t="shared" si="0"/>
        <v>3</v>
      </c>
    </row>
    <row r="57" spans="1:28" ht="14.25">
      <c r="A57" s="216"/>
      <c r="B57" s="146">
        <v>56</v>
      </c>
      <c r="C57" s="147" t="s">
        <v>23</v>
      </c>
      <c r="D57" s="40"/>
      <c r="E57" s="40"/>
      <c r="F57" s="40"/>
      <c r="G57" s="40"/>
      <c r="H57" s="40" t="s">
        <v>2603</v>
      </c>
      <c r="I57" s="40"/>
      <c r="J57" s="40"/>
      <c r="K57" s="40"/>
      <c r="L57" s="40"/>
      <c r="M57" s="40"/>
      <c r="N57" s="40"/>
      <c r="O57" s="40"/>
      <c r="P57" s="40"/>
      <c r="Q57" s="40"/>
      <c r="R57" s="40"/>
      <c r="S57" s="40"/>
      <c r="T57" s="40" t="s">
        <v>2603</v>
      </c>
      <c r="U57" s="40"/>
      <c r="V57" s="40"/>
      <c r="W57" s="40" t="s">
        <v>2603</v>
      </c>
      <c r="X57" s="40"/>
      <c r="Y57" s="40"/>
      <c r="Z57" s="40"/>
      <c r="AA57" s="148" t="s">
        <v>2603</v>
      </c>
      <c r="AB57" s="149">
        <f t="shared" si="0"/>
        <v>4</v>
      </c>
    </row>
    <row r="58" spans="1:28" ht="14.25">
      <c r="A58" s="216"/>
      <c r="B58" s="146">
        <v>57</v>
      </c>
      <c r="C58" s="147" t="s">
        <v>95</v>
      </c>
      <c r="D58" s="40"/>
      <c r="E58" s="40"/>
      <c r="F58" s="40"/>
      <c r="G58" s="40"/>
      <c r="H58" s="40"/>
      <c r="I58" s="40"/>
      <c r="J58" s="40"/>
      <c r="K58" s="40" t="s">
        <v>2603</v>
      </c>
      <c r="L58" s="40"/>
      <c r="M58" s="40"/>
      <c r="N58" s="40"/>
      <c r="O58" s="40"/>
      <c r="P58" s="40"/>
      <c r="Q58" s="40"/>
      <c r="R58" s="40"/>
      <c r="S58" s="40"/>
      <c r="T58" s="40" t="s">
        <v>2603</v>
      </c>
      <c r="U58" s="40"/>
      <c r="V58" s="40"/>
      <c r="W58" s="40" t="s">
        <v>2603</v>
      </c>
      <c r="X58" s="40"/>
      <c r="Y58" s="40"/>
      <c r="Z58" s="40"/>
      <c r="AA58" s="148"/>
      <c r="AB58" s="149">
        <f t="shared" si="0"/>
        <v>3</v>
      </c>
    </row>
    <row r="59" spans="1:28" ht="14.25">
      <c r="A59" s="216"/>
      <c r="B59" s="146">
        <v>58</v>
      </c>
      <c r="C59" s="147" t="s">
        <v>98</v>
      </c>
      <c r="D59" s="40" t="s">
        <v>2603</v>
      </c>
      <c r="E59" s="40"/>
      <c r="F59" s="40"/>
      <c r="G59" s="40"/>
      <c r="H59" s="40"/>
      <c r="I59" s="40"/>
      <c r="J59" s="40"/>
      <c r="K59" s="40"/>
      <c r="L59" s="40"/>
      <c r="M59" s="40"/>
      <c r="N59" s="40"/>
      <c r="O59" s="40"/>
      <c r="P59" s="40"/>
      <c r="Q59" s="40"/>
      <c r="R59" s="40" t="s">
        <v>2603</v>
      </c>
      <c r="S59" s="40"/>
      <c r="T59" s="40" t="s">
        <v>2603</v>
      </c>
      <c r="U59" s="40"/>
      <c r="V59" s="40"/>
      <c r="W59" s="40"/>
      <c r="X59" s="40"/>
      <c r="Y59" s="40"/>
      <c r="Z59" s="40"/>
      <c r="AA59" s="148"/>
      <c r="AB59" s="149">
        <f t="shared" si="0"/>
        <v>3</v>
      </c>
    </row>
    <row r="60" spans="1:28" ht="14.25">
      <c r="A60" s="216"/>
      <c r="B60" s="146">
        <v>59</v>
      </c>
      <c r="C60" s="147" t="s">
        <v>63</v>
      </c>
      <c r="D60" s="40"/>
      <c r="E60" s="40"/>
      <c r="F60" s="40"/>
      <c r="G60" s="40"/>
      <c r="H60" s="40"/>
      <c r="I60" s="40" t="s">
        <v>2603</v>
      </c>
      <c r="J60" s="40"/>
      <c r="K60" s="40"/>
      <c r="L60" s="40"/>
      <c r="M60" s="40"/>
      <c r="N60" s="40"/>
      <c r="O60" s="40"/>
      <c r="P60" s="40"/>
      <c r="Q60" s="40"/>
      <c r="R60" s="40"/>
      <c r="S60" s="40"/>
      <c r="T60" s="40" t="s">
        <v>2603</v>
      </c>
      <c r="U60" s="40"/>
      <c r="V60" s="40"/>
      <c r="W60" s="40"/>
      <c r="X60" s="40"/>
      <c r="Y60" s="40"/>
      <c r="Z60" s="40"/>
      <c r="AA60" s="148"/>
      <c r="AB60" s="149">
        <f t="shared" si="0"/>
        <v>2</v>
      </c>
    </row>
    <row r="61" spans="1:28" ht="14.25">
      <c r="A61" s="217"/>
      <c r="B61" s="146">
        <v>60</v>
      </c>
      <c r="C61" s="147" t="s">
        <v>101</v>
      </c>
      <c r="D61" s="40"/>
      <c r="E61" s="40"/>
      <c r="F61" s="40"/>
      <c r="G61" s="40"/>
      <c r="H61" s="40"/>
      <c r="I61" s="40"/>
      <c r="J61" s="40"/>
      <c r="K61" s="40"/>
      <c r="L61" s="40"/>
      <c r="M61" s="40"/>
      <c r="N61" s="40"/>
      <c r="O61" s="40" t="s">
        <v>2603</v>
      </c>
      <c r="P61" s="40"/>
      <c r="Q61" s="40"/>
      <c r="R61" s="40"/>
      <c r="S61" s="40"/>
      <c r="T61" s="40" t="s">
        <v>2603</v>
      </c>
      <c r="U61" s="40"/>
      <c r="V61" s="40"/>
      <c r="W61" s="40"/>
      <c r="X61" s="40"/>
      <c r="Y61" s="40"/>
      <c r="Z61" s="40"/>
      <c r="AA61" s="148"/>
      <c r="AB61" s="149">
        <f t="shared" si="0"/>
        <v>2</v>
      </c>
    </row>
    <row r="62" spans="1:28" ht="14.25">
      <c r="A62" s="215" t="s">
        <v>2616</v>
      </c>
      <c r="B62" s="146">
        <v>61</v>
      </c>
      <c r="C62" s="147" t="s">
        <v>103</v>
      </c>
      <c r="D62" s="40"/>
      <c r="E62" s="40"/>
      <c r="F62" s="40"/>
      <c r="G62" s="40"/>
      <c r="H62" s="40"/>
      <c r="I62" s="40" t="s">
        <v>2603</v>
      </c>
      <c r="J62" s="40"/>
      <c r="K62" s="40"/>
      <c r="L62" s="40"/>
      <c r="M62" s="40"/>
      <c r="N62" s="40"/>
      <c r="O62" s="40"/>
      <c r="P62" s="40"/>
      <c r="Q62" s="40"/>
      <c r="R62" s="40" t="s">
        <v>2603</v>
      </c>
      <c r="S62" s="40" t="s">
        <v>2603</v>
      </c>
      <c r="T62" s="40"/>
      <c r="U62" s="40" t="s">
        <v>2603</v>
      </c>
      <c r="V62" s="40"/>
      <c r="W62" s="40"/>
      <c r="X62" s="40"/>
      <c r="Y62" s="40"/>
      <c r="Z62" s="40"/>
      <c r="AA62" s="148"/>
      <c r="AB62" s="149">
        <f t="shared" si="0"/>
        <v>4</v>
      </c>
    </row>
    <row r="63" spans="1:28" ht="14.25">
      <c r="A63" s="216"/>
      <c r="B63" s="146">
        <v>62</v>
      </c>
      <c r="C63" s="147" t="s">
        <v>106</v>
      </c>
      <c r="D63" s="40"/>
      <c r="E63" s="40"/>
      <c r="F63" s="40"/>
      <c r="G63" s="40"/>
      <c r="H63" s="40"/>
      <c r="I63" s="40" t="s">
        <v>2603</v>
      </c>
      <c r="J63" s="40"/>
      <c r="K63" s="40"/>
      <c r="L63" s="40"/>
      <c r="M63" s="40"/>
      <c r="N63" s="40"/>
      <c r="O63" s="40"/>
      <c r="P63" s="40"/>
      <c r="Q63" s="40"/>
      <c r="R63" s="40"/>
      <c r="S63" s="40"/>
      <c r="T63" s="40"/>
      <c r="U63" s="40" t="s">
        <v>2603</v>
      </c>
      <c r="V63" s="40"/>
      <c r="W63" s="40"/>
      <c r="X63" s="40"/>
      <c r="Y63" s="40"/>
      <c r="Z63" s="40"/>
      <c r="AA63" s="148"/>
      <c r="AB63" s="149">
        <f t="shared" si="0"/>
        <v>2</v>
      </c>
    </row>
    <row r="64" spans="1:28" ht="14.25">
      <c r="A64" s="216"/>
      <c r="B64" s="146">
        <v>63</v>
      </c>
      <c r="C64" s="147" t="s">
        <v>109</v>
      </c>
      <c r="D64" s="40" t="s">
        <v>2603</v>
      </c>
      <c r="E64" s="40"/>
      <c r="F64" s="40"/>
      <c r="G64" s="40"/>
      <c r="H64" s="40" t="s">
        <v>2603</v>
      </c>
      <c r="I64" s="40"/>
      <c r="J64" s="40"/>
      <c r="K64" s="40"/>
      <c r="L64" s="40"/>
      <c r="M64" s="40"/>
      <c r="N64" s="40"/>
      <c r="O64" s="40"/>
      <c r="P64" s="40"/>
      <c r="Q64" s="40"/>
      <c r="R64" s="40"/>
      <c r="S64" s="40"/>
      <c r="T64" s="40"/>
      <c r="U64" s="40"/>
      <c r="V64" s="40"/>
      <c r="W64" s="40"/>
      <c r="X64" s="40"/>
      <c r="Y64" s="40"/>
      <c r="Z64" s="40"/>
      <c r="AA64" s="148" t="s">
        <v>2603</v>
      </c>
      <c r="AB64" s="149">
        <f t="shared" si="0"/>
        <v>3</v>
      </c>
    </row>
    <row r="65" spans="1:28" ht="14.25">
      <c r="A65" s="216"/>
      <c r="B65" s="146">
        <v>64</v>
      </c>
      <c r="C65" s="147" t="s">
        <v>56</v>
      </c>
      <c r="D65" s="40" t="s">
        <v>2603</v>
      </c>
      <c r="E65" s="40"/>
      <c r="F65" s="40" t="s">
        <v>2603</v>
      </c>
      <c r="G65" s="40"/>
      <c r="H65" s="40"/>
      <c r="I65" s="40"/>
      <c r="J65" s="40"/>
      <c r="K65" s="40"/>
      <c r="L65" s="40"/>
      <c r="M65" s="40"/>
      <c r="N65" s="40" t="s">
        <v>2603</v>
      </c>
      <c r="O65" s="40"/>
      <c r="P65" s="40"/>
      <c r="Q65" s="40"/>
      <c r="R65" s="40"/>
      <c r="S65" s="40"/>
      <c r="T65" s="40"/>
      <c r="U65" s="40"/>
      <c r="V65" s="40"/>
      <c r="W65" s="40" t="s">
        <v>2603</v>
      </c>
      <c r="X65" s="40"/>
      <c r="Y65" s="40"/>
      <c r="Z65" s="40"/>
      <c r="AA65" s="148"/>
      <c r="AB65" s="149">
        <f t="shared" si="0"/>
        <v>4</v>
      </c>
    </row>
    <row r="66" spans="1:28" ht="14.25">
      <c r="A66" s="216"/>
      <c r="B66" s="146">
        <v>65</v>
      </c>
      <c r="C66" s="147" t="s">
        <v>113</v>
      </c>
      <c r="D66" s="40"/>
      <c r="E66" s="40"/>
      <c r="F66" s="40"/>
      <c r="G66" s="40"/>
      <c r="H66" s="40"/>
      <c r="I66" s="40"/>
      <c r="J66" s="40"/>
      <c r="K66" s="40"/>
      <c r="L66" s="40"/>
      <c r="M66" s="40"/>
      <c r="N66" s="40" t="s">
        <v>2603</v>
      </c>
      <c r="O66" s="40"/>
      <c r="P66" s="40"/>
      <c r="Q66" s="40"/>
      <c r="R66" s="40"/>
      <c r="S66" s="40"/>
      <c r="T66" s="40"/>
      <c r="U66" s="40"/>
      <c r="V66" s="40"/>
      <c r="W66" s="40" t="s">
        <v>2603</v>
      </c>
      <c r="X66" s="40"/>
      <c r="Y66" s="40"/>
      <c r="Z66" s="40"/>
      <c r="AA66" s="148"/>
      <c r="AB66" s="149">
        <f t="shared" si="0"/>
        <v>2</v>
      </c>
    </row>
    <row r="67" spans="1:28" ht="14.25">
      <c r="A67" s="216"/>
      <c r="B67" s="146">
        <v>66</v>
      </c>
      <c r="C67" s="147" t="s">
        <v>116</v>
      </c>
      <c r="D67" s="40"/>
      <c r="E67" s="40"/>
      <c r="F67" s="40"/>
      <c r="G67" s="40"/>
      <c r="H67" s="40"/>
      <c r="I67" s="40"/>
      <c r="J67" s="40"/>
      <c r="K67" s="40"/>
      <c r="L67" s="40"/>
      <c r="M67" s="40"/>
      <c r="N67" s="40" t="s">
        <v>2603</v>
      </c>
      <c r="O67" s="40"/>
      <c r="P67" s="40"/>
      <c r="Q67" s="40"/>
      <c r="R67" s="40"/>
      <c r="S67" s="40"/>
      <c r="T67" s="40"/>
      <c r="U67" s="40"/>
      <c r="V67" s="40"/>
      <c r="W67" s="40"/>
      <c r="X67" s="40"/>
      <c r="Y67" s="40"/>
      <c r="Z67" s="40"/>
      <c r="AA67" s="148"/>
      <c r="AB67" s="149">
        <f t="shared" ref="AB67:AB130" si="1">COUNTIF(D67:AA67,"○")</f>
        <v>1</v>
      </c>
    </row>
    <row r="68" spans="1:28" ht="14.25">
      <c r="A68" s="216"/>
      <c r="B68" s="146">
        <v>67</v>
      </c>
      <c r="C68" s="147" t="s">
        <v>119</v>
      </c>
      <c r="D68" s="40"/>
      <c r="E68" s="40"/>
      <c r="F68" s="40"/>
      <c r="G68" s="40"/>
      <c r="H68" s="40"/>
      <c r="I68" s="40" t="s">
        <v>2603</v>
      </c>
      <c r="J68" s="40"/>
      <c r="K68" s="40"/>
      <c r="L68" s="40"/>
      <c r="M68" s="40" t="s">
        <v>2603</v>
      </c>
      <c r="N68" s="40" t="s">
        <v>2603</v>
      </c>
      <c r="O68" s="40"/>
      <c r="P68" s="40"/>
      <c r="Q68" s="40"/>
      <c r="R68" s="40" t="s">
        <v>2603</v>
      </c>
      <c r="S68" s="40" t="s">
        <v>2603</v>
      </c>
      <c r="T68" s="40"/>
      <c r="U68" s="40"/>
      <c r="V68" s="40"/>
      <c r="W68" s="40"/>
      <c r="X68" s="40"/>
      <c r="Y68" s="40"/>
      <c r="Z68" s="40"/>
      <c r="AA68" s="148"/>
      <c r="AB68" s="149">
        <f t="shared" si="1"/>
        <v>5</v>
      </c>
    </row>
    <row r="69" spans="1:28" ht="14.25">
      <c r="A69" s="216"/>
      <c r="B69" s="146">
        <v>68</v>
      </c>
      <c r="C69" s="147" t="s">
        <v>51</v>
      </c>
      <c r="D69" s="40"/>
      <c r="E69" s="40"/>
      <c r="F69" s="40"/>
      <c r="G69" s="40"/>
      <c r="H69" s="40"/>
      <c r="I69" s="40"/>
      <c r="J69" s="40"/>
      <c r="K69" s="40"/>
      <c r="L69" s="40"/>
      <c r="M69" s="40"/>
      <c r="N69" s="40"/>
      <c r="O69" s="40"/>
      <c r="P69" s="40"/>
      <c r="Q69" s="40"/>
      <c r="R69" s="40"/>
      <c r="S69" s="40"/>
      <c r="T69" s="40" t="s">
        <v>2603</v>
      </c>
      <c r="U69" s="40"/>
      <c r="V69" s="40"/>
      <c r="W69" s="40" t="s">
        <v>2603</v>
      </c>
      <c r="X69" s="40"/>
      <c r="Y69" s="40"/>
      <c r="Z69" s="40"/>
      <c r="AA69" s="148" t="s">
        <v>2603</v>
      </c>
      <c r="AB69" s="149">
        <f t="shared" si="1"/>
        <v>3</v>
      </c>
    </row>
    <row r="70" spans="1:28" ht="14.25">
      <c r="A70" s="216"/>
      <c r="B70" s="146">
        <v>69</v>
      </c>
      <c r="C70" s="147" t="s">
        <v>123</v>
      </c>
      <c r="D70" s="40"/>
      <c r="E70" s="40"/>
      <c r="F70" s="40"/>
      <c r="G70" s="40"/>
      <c r="H70" s="40" t="s">
        <v>2603</v>
      </c>
      <c r="I70" s="40"/>
      <c r="J70" s="40"/>
      <c r="K70" s="40"/>
      <c r="L70" s="40"/>
      <c r="M70" s="40"/>
      <c r="N70" s="40"/>
      <c r="O70" s="40"/>
      <c r="P70" s="40"/>
      <c r="Q70" s="40"/>
      <c r="R70" s="40"/>
      <c r="S70" s="40"/>
      <c r="T70" s="40"/>
      <c r="U70" s="40"/>
      <c r="V70" s="40"/>
      <c r="W70" s="40"/>
      <c r="X70" s="40"/>
      <c r="Y70" s="40"/>
      <c r="Z70" s="40"/>
      <c r="AA70" s="148"/>
      <c r="AB70" s="149">
        <f t="shared" si="1"/>
        <v>1</v>
      </c>
    </row>
    <row r="71" spans="1:28" ht="14.25">
      <c r="A71" s="216"/>
      <c r="B71" s="146">
        <v>70</v>
      </c>
      <c r="C71" s="147" t="s">
        <v>37</v>
      </c>
      <c r="D71" s="40" t="s">
        <v>2603</v>
      </c>
      <c r="E71" s="40"/>
      <c r="F71" s="40" t="s">
        <v>2603</v>
      </c>
      <c r="G71" s="40"/>
      <c r="H71" s="40" t="s">
        <v>2603</v>
      </c>
      <c r="I71" s="40"/>
      <c r="J71" s="40"/>
      <c r="K71" s="40"/>
      <c r="L71" s="40"/>
      <c r="M71" s="40"/>
      <c r="N71" s="40"/>
      <c r="O71" s="40"/>
      <c r="P71" s="40"/>
      <c r="Q71" s="40"/>
      <c r="R71" s="40"/>
      <c r="S71" s="40"/>
      <c r="T71" s="40"/>
      <c r="U71" s="40"/>
      <c r="V71" s="40"/>
      <c r="W71" s="40"/>
      <c r="X71" s="40"/>
      <c r="Y71" s="40"/>
      <c r="Z71" s="40"/>
      <c r="AA71" s="148"/>
      <c r="AB71" s="149">
        <f t="shared" si="1"/>
        <v>3</v>
      </c>
    </row>
    <row r="72" spans="1:28" ht="14.25">
      <c r="A72" s="216"/>
      <c r="B72" s="146">
        <v>71</v>
      </c>
      <c r="C72" s="147" t="s">
        <v>126</v>
      </c>
      <c r="D72" s="40" t="s">
        <v>2603</v>
      </c>
      <c r="E72" s="40"/>
      <c r="F72" s="40" t="s">
        <v>2603</v>
      </c>
      <c r="G72" s="40"/>
      <c r="H72" s="40" t="s">
        <v>2603</v>
      </c>
      <c r="I72" s="40"/>
      <c r="J72" s="40"/>
      <c r="K72" s="40"/>
      <c r="L72" s="40"/>
      <c r="M72" s="40"/>
      <c r="N72" s="40"/>
      <c r="O72" s="40"/>
      <c r="P72" s="40"/>
      <c r="Q72" s="40"/>
      <c r="R72" s="40"/>
      <c r="S72" s="40"/>
      <c r="T72" s="40"/>
      <c r="U72" s="40"/>
      <c r="V72" s="40"/>
      <c r="W72" s="40"/>
      <c r="X72" s="40"/>
      <c r="Y72" s="40"/>
      <c r="Z72" s="40"/>
      <c r="AA72" s="148"/>
      <c r="AB72" s="149">
        <f t="shared" si="1"/>
        <v>3</v>
      </c>
    </row>
    <row r="73" spans="1:28" ht="14.25">
      <c r="A73" s="216"/>
      <c r="B73" s="146">
        <v>72</v>
      </c>
      <c r="C73" s="147" t="s">
        <v>128</v>
      </c>
      <c r="D73" s="40"/>
      <c r="E73" s="40"/>
      <c r="F73" s="40"/>
      <c r="G73" s="40"/>
      <c r="H73" s="40" t="s">
        <v>2603</v>
      </c>
      <c r="I73" s="40"/>
      <c r="J73" s="40"/>
      <c r="K73" s="40"/>
      <c r="L73" s="40"/>
      <c r="M73" s="40"/>
      <c r="N73" s="40"/>
      <c r="O73" s="40"/>
      <c r="P73" s="40"/>
      <c r="Q73" s="40"/>
      <c r="R73" s="40"/>
      <c r="S73" s="40"/>
      <c r="T73" s="40"/>
      <c r="U73" s="40"/>
      <c r="V73" s="40"/>
      <c r="W73" s="40"/>
      <c r="X73" s="40"/>
      <c r="Y73" s="40"/>
      <c r="Z73" s="40"/>
      <c r="AA73" s="148"/>
      <c r="AB73" s="149">
        <f t="shared" si="1"/>
        <v>1</v>
      </c>
    </row>
    <row r="74" spans="1:28" ht="14.25">
      <c r="A74" s="216"/>
      <c r="B74" s="146">
        <v>73</v>
      </c>
      <c r="C74" s="147" t="s">
        <v>131</v>
      </c>
      <c r="D74" s="40" t="s">
        <v>2603</v>
      </c>
      <c r="E74" s="40"/>
      <c r="F74" s="40" t="s">
        <v>2603</v>
      </c>
      <c r="G74" s="40"/>
      <c r="H74" s="40" t="s">
        <v>2603</v>
      </c>
      <c r="I74" s="40"/>
      <c r="J74" s="40"/>
      <c r="K74" s="40"/>
      <c r="L74" s="40"/>
      <c r="M74" s="40"/>
      <c r="N74" s="40"/>
      <c r="O74" s="40"/>
      <c r="P74" s="40"/>
      <c r="Q74" s="40"/>
      <c r="R74" s="40"/>
      <c r="S74" s="40"/>
      <c r="T74" s="40"/>
      <c r="U74" s="40"/>
      <c r="V74" s="40"/>
      <c r="W74" s="40"/>
      <c r="X74" s="40"/>
      <c r="Y74" s="40"/>
      <c r="Z74" s="40"/>
      <c r="AA74" s="148"/>
      <c r="AB74" s="149">
        <f t="shared" si="1"/>
        <v>3</v>
      </c>
    </row>
    <row r="75" spans="1:28" ht="14.25">
      <c r="A75" s="216"/>
      <c r="B75" s="146">
        <v>74</v>
      </c>
      <c r="C75" s="147" t="s">
        <v>62</v>
      </c>
      <c r="D75" s="40"/>
      <c r="E75" s="40"/>
      <c r="F75" s="40"/>
      <c r="G75" s="40" t="s">
        <v>2603</v>
      </c>
      <c r="H75" s="40"/>
      <c r="I75" s="40" t="s">
        <v>2603</v>
      </c>
      <c r="J75" s="40"/>
      <c r="K75" s="40"/>
      <c r="L75" s="40"/>
      <c r="M75" s="40" t="s">
        <v>2603</v>
      </c>
      <c r="N75" s="40" t="s">
        <v>2603</v>
      </c>
      <c r="O75" s="40"/>
      <c r="P75" s="40"/>
      <c r="Q75" s="40"/>
      <c r="R75" s="40" t="s">
        <v>2603</v>
      </c>
      <c r="S75" s="40" t="s">
        <v>2603</v>
      </c>
      <c r="T75" s="40"/>
      <c r="U75" s="40"/>
      <c r="V75" s="40"/>
      <c r="W75" s="40"/>
      <c r="X75" s="40"/>
      <c r="Y75" s="40"/>
      <c r="Z75" s="40"/>
      <c r="AA75" s="148"/>
      <c r="AB75" s="149">
        <f t="shared" si="1"/>
        <v>6</v>
      </c>
    </row>
    <row r="76" spans="1:28" ht="14.25">
      <c r="A76" s="216"/>
      <c r="B76" s="146">
        <v>75</v>
      </c>
      <c r="C76" s="147" t="s">
        <v>134</v>
      </c>
      <c r="D76" s="40" t="s">
        <v>2603</v>
      </c>
      <c r="E76" s="40"/>
      <c r="F76" s="40"/>
      <c r="G76" s="40"/>
      <c r="H76" s="40"/>
      <c r="I76" s="40"/>
      <c r="J76" s="40"/>
      <c r="K76" s="40" t="s">
        <v>2603</v>
      </c>
      <c r="L76" s="40"/>
      <c r="M76" s="40"/>
      <c r="N76" s="40"/>
      <c r="O76" s="40"/>
      <c r="P76" s="40"/>
      <c r="Q76" s="40"/>
      <c r="R76" s="40"/>
      <c r="S76" s="40"/>
      <c r="T76" s="40"/>
      <c r="U76" s="40"/>
      <c r="V76" s="40"/>
      <c r="W76" s="40"/>
      <c r="X76" s="40"/>
      <c r="Y76" s="40"/>
      <c r="Z76" s="40"/>
      <c r="AA76" s="148"/>
      <c r="AB76" s="149">
        <f t="shared" si="1"/>
        <v>2</v>
      </c>
    </row>
    <row r="77" spans="1:28" ht="14.25">
      <c r="A77" s="216"/>
      <c r="B77" s="146">
        <v>76</v>
      </c>
      <c r="C77" s="147" t="s">
        <v>136</v>
      </c>
      <c r="D77" s="40"/>
      <c r="E77" s="40"/>
      <c r="F77" s="40" t="s">
        <v>2603</v>
      </c>
      <c r="G77" s="40"/>
      <c r="H77" s="40"/>
      <c r="I77" s="40"/>
      <c r="J77" s="40"/>
      <c r="K77" s="40" t="s">
        <v>2603</v>
      </c>
      <c r="L77" s="40"/>
      <c r="M77" s="40"/>
      <c r="N77" s="40"/>
      <c r="O77" s="40"/>
      <c r="P77" s="40"/>
      <c r="Q77" s="40"/>
      <c r="R77" s="40"/>
      <c r="S77" s="40"/>
      <c r="T77" s="40"/>
      <c r="U77" s="40"/>
      <c r="V77" s="40"/>
      <c r="W77" s="40"/>
      <c r="X77" s="40"/>
      <c r="Y77" s="40"/>
      <c r="Z77" s="40"/>
      <c r="AA77" s="148"/>
      <c r="AB77" s="149">
        <f t="shared" si="1"/>
        <v>2</v>
      </c>
    </row>
    <row r="78" spans="1:28" ht="14.25">
      <c r="A78" s="217"/>
      <c r="B78" s="146">
        <v>77</v>
      </c>
      <c r="C78" s="147" t="s">
        <v>139</v>
      </c>
      <c r="D78" s="40" t="s">
        <v>2603</v>
      </c>
      <c r="E78" s="40"/>
      <c r="F78" s="40"/>
      <c r="G78" s="40"/>
      <c r="H78" s="40"/>
      <c r="I78" s="40"/>
      <c r="J78" s="40"/>
      <c r="K78" s="40"/>
      <c r="L78" s="40"/>
      <c r="M78" s="40"/>
      <c r="N78" s="40" t="s">
        <v>2603</v>
      </c>
      <c r="O78" s="40"/>
      <c r="P78" s="40"/>
      <c r="Q78" s="40" t="s">
        <v>2603</v>
      </c>
      <c r="R78" s="40"/>
      <c r="S78" s="40"/>
      <c r="T78" s="40" t="s">
        <v>2603</v>
      </c>
      <c r="U78" s="40"/>
      <c r="V78" s="40"/>
      <c r="W78" s="40"/>
      <c r="X78" s="40"/>
      <c r="Y78" s="40"/>
      <c r="Z78" s="40"/>
      <c r="AA78" s="148"/>
      <c r="AB78" s="149">
        <f t="shared" si="1"/>
        <v>4</v>
      </c>
    </row>
    <row r="79" spans="1:28" ht="14.25">
      <c r="A79" s="215" t="s">
        <v>2617</v>
      </c>
      <c r="B79" s="146">
        <v>78</v>
      </c>
      <c r="C79" s="147" t="s">
        <v>141</v>
      </c>
      <c r="D79" s="40" t="s">
        <v>2603</v>
      </c>
      <c r="E79" s="40"/>
      <c r="F79" s="40"/>
      <c r="G79" s="40"/>
      <c r="H79" s="40"/>
      <c r="I79" s="40"/>
      <c r="J79" s="40"/>
      <c r="K79" s="40"/>
      <c r="L79" s="40"/>
      <c r="M79" s="40" t="s">
        <v>2603</v>
      </c>
      <c r="N79" s="40"/>
      <c r="O79" s="40"/>
      <c r="P79" s="40"/>
      <c r="Q79" s="40"/>
      <c r="R79" s="40" t="s">
        <v>2603</v>
      </c>
      <c r="S79" s="40"/>
      <c r="T79" s="40"/>
      <c r="U79" s="40"/>
      <c r="V79" s="40"/>
      <c r="W79" s="40"/>
      <c r="X79" s="40"/>
      <c r="Y79" s="40"/>
      <c r="Z79" s="40"/>
      <c r="AA79" s="148"/>
      <c r="AB79" s="149">
        <f t="shared" si="1"/>
        <v>3</v>
      </c>
    </row>
    <row r="80" spans="1:28" ht="14.25">
      <c r="A80" s="216"/>
      <c r="B80" s="146">
        <v>79</v>
      </c>
      <c r="C80" s="147" t="s">
        <v>33</v>
      </c>
      <c r="D80" s="40"/>
      <c r="E80" s="40"/>
      <c r="F80" s="40"/>
      <c r="G80" s="40" t="s">
        <v>2603</v>
      </c>
      <c r="H80" s="40"/>
      <c r="I80" s="40"/>
      <c r="J80" s="40"/>
      <c r="K80" s="40"/>
      <c r="L80" s="40"/>
      <c r="M80" s="40"/>
      <c r="N80" s="40"/>
      <c r="O80" s="40"/>
      <c r="P80" s="40"/>
      <c r="Q80" s="40"/>
      <c r="R80" s="40"/>
      <c r="S80" s="40"/>
      <c r="T80" s="40"/>
      <c r="U80" s="40"/>
      <c r="V80" s="40"/>
      <c r="W80" s="40"/>
      <c r="X80" s="40"/>
      <c r="Y80" s="40"/>
      <c r="Z80" s="40"/>
      <c r="AA80" s="148" t="s">
        <v>2603</v>
      </c>
      <c r="AB80" s="149">
        <f t="shared" si="1"/>
        <v>2</v>
      </c>
    </row>
    <row r="81" spans="1:28" ht="14.25">
      <c r="A81" s="217"/>
      <c r="B81" s="146">
        <v>80</v>
      </c>
      <c r="C81" s="147" t="s">
        <v>145</v>
      </c>
      <c r="D81" s="40"/>
      <c r="E81" s="40"/>
      <c r="F81" s="40"/>
      <c r="G81" s="40"/>
      <c r="H81" s="40"/>
      <c r="I81" s="40"/>
      <c r="J81" s="40"/>
      <c r="K81" s="40"/>
      <c r="L81" s="40"/>
      <c r="M81" s="40"/>
      <c r="N81" s="40" t="s">
        <v>2603</v>
      </c>
      <c r="O81" s="40"/>
      <c r="P81" s="40"/>
      <c r="Q81" s="40"/>
      <c r="R81" s="40"/>
      <c r="S81" s="40" t="s">
        <v>2603</v>
      </c>
      <c r="T81" s="40"/>
      <c r="U81" s="40" t="s">
        <v>2603</v>
      </c>
      <c r="V81" s="40"/>
      <c r="W81" s="40"/>
      <c r="X81" s="40"/>
      <c r="Y81" s="40"/>
      <c r="Z81" s="40"/>
      <c r="AA81" s="148"/>
      <c r="AB81" s="149">
        <f t="shared" si="1"/>
        <v>3</v>
      </c>
    </row>
    <row r="82" spans="1:28" ht="14.25">
      <c r="A82" s="215" t="s">
        <v>2618</v>
      </c>
      <c r="B82" s="146">
        <v>81</v>
      </c>
      <c r="C82" s="147" t="s">
        <v>45</v>
      </c>
      <c r="D82" s="40" t="s">
        <v>2603</v>
      </c>
      <c r="E82" s="40" t="s">
        <v>2603</v>
      </c>
      <c r="F82" s="40" t="s">
        <v>2603</v>
      </c>
      <c r="G82" s="40"/>
      <c r="H82" s="40"/>
      <c r="I82" s="40"/>
      <c r="J82" s="40"/>
      <c r="K82" s="40"/>
      <c r="L82" s="40"/>
      <c r="M82" s="40"/>
      <c r="N82" s="40"/>
      <c r="O82" s="40" t="s">
        <v>2603</v>
      </c>
      <c r="P82" s="40"/>
      <c r="Q82" s="40"/>
      <c r="R82" s="40"/>
      <c r="S82" s="40"/>
      <c r="T82" s="40"/>
      <c r="U82" s="40"/>
      <c r="V82" s="40"/>
      <c r="W82" s="40"/>
      <c r="X82" s="40"/>
      <c r="Y82" s="40"/>
      <c r="Z82" s="40"/>
      <c r="AA82" s="148"/>
      <c r="AB82" s="149">
        <f t="shared" si="1"/>
        <v>4</v>
      </c>
    </row>
    <row r="83" spans="1:28" ht="14.25">
      <c r="A83" s="216"/>
      <c r="B83" s="146">
        <v>82</v>
      </c>
      <c r="C83" s="147" t="s">
        <v>149</v>
      </c>
      <c r="D83" s="40" t="s">
        <v>2603</v>
      </c>
      <c r="E83" s="40"/>
      <c r="F83" s="40"/>
      <c r="G83" s="40"/>
      <c r="H83" s="40"/>
      <c r="I83" s="40" t="s">
        <v>2603</v>
      </c>
      <c r="J83" s="40"/>
      <c r="K83" s="40"/>
      <c r="L83" s="40"/>
      <c r="M83" s="40"/>
      <c r="N83" s="40"/>
      <c r="O83" s="40"/>
      <c r="P83" s="40"/>
      <c r="Q83" s="40"/>
      <c r="R83" s="40"/>
      <c r="S83" s="40"/>
      <c r="T83" s="40"/>
      <c r="U83" s="40" t="s">
        <v>2603</v>
      </c>
      <c r="V83" s="40"/>
      <c r="W83" s="40"/>
      <c r="X83" s="40"/>
      <c r="Y83" s="40"/>
      <c r="Z83" s="40"/>
      <c r="AA83" s="148"/>
      <c r="AB83" s="149">
        <f t="shared" si="1"/>
        <v>3</v>
      </c>
    </row>
    <row r="84" spans="1:28" ht="14.25">
      <c r="A84" s="216"/>
      <c r="B84" s="146">
        <v>83</v>
      </c>
      <c r="C84" s="147" t="s">
        <v>59</v>
      </c>
      <c r="D84" s="40"/>
      <c r="E84" s="40"/>
      <c r="F84" s="40"/>
      <c r="G84" s="40"/>
      <c r="H84" s="40"/>
      <c r="I84" s="40"/>
      <c r="J84" s="40"/>
      <c r="K84" s="40"/>
      <c r="L84" s="40"/>
      <c r="M84" s="40"/>
      <c r="N84" s="40"/>
      <c r="O84" s="40"/>
      <c r="P84" s="40"/>
      <c r="Q84" s="40"/>
      <c r="R84" s="40" t="s">
        <v>2603</v>
      </c>
      <c r="S84" s="40"/>
      <c r="T84" s="40"/>
      <c r="U84" s="40"/>
      <c r="V84" s="40"/>
      <c r="W84" s="40"/>
      <c r="X84" s="40"/>
      <c r="Y84" s="40"/>
      <c r="Z84" s="40"/>
      <c r="AA84" s="148"/>
      <c r="AB84" s="149">
        <f t="shared" si="1"/>
        <v>1</v>
      </c>
    </row>
    <row r="85" spans="1:28" ht="14.25">
      <c r="A85" s="216"/>
      <c r="B85" s="146">
        <v>84</v>
      </c>
      <c r="C85" s="147" t="s">
        <v>60</v>
      </c>
      <c r="D85" s="40" t="s">
        <v>2603</v>
      </c>
      <c r="E85" s="40"/>
      <c r="F85" s="40"/>
      <c r="G85" s="40"/>
      <c r="H85" s="40"/>
      <c r="I85" s="40" t="s">
        <v>2603</v>
      </c>
      <c r="J85" s="40"/>
      <c r="K85" s="40"/>
      <c r="L85" s="40"/>
      <c r="M85" s="40"/>
      <c r="N85" s="40"/>
      <c r="O85" s="40"/>
      <c r="P85" s="40"/>
      <c r="Q85" s="40"/>
      <c r="R85" s="40" t="s">
        <v>2603</v>
      </c>
      <c r="S85" s="40"/>
      <c r="T85" s="40"/>
      <c r="U85" s="40"/>
      <c r="V85" s="40"/>
      <c r="W85" s="40"/>
      <c r="X85" s="40"/>
      <c r="Y85" s="40"/>
      <c r="Z85" s="40"/>
      <c r="AA85" s="148"/>
      <c r="AB85" s="149">
        <f t="shared" si="1"/>
        <v>3</v>
      </c>
    </row>
    <row r="86" spans="1:28" ht="14.25">
      <c r="A86" s="216"/>
      <c r="B86" s="146">
        <v>85</v>
      </c>
      <c r="C86" s="147" t="s">
        <v>154</v>
      </c>
      <c r="D86" s="40"/>
      <c r="E86" s="40"/>
      <c r="F86" s="40"/>
      <c r="G86" s="40"/>
      <c r="H86" s="40"/>
      <c r="I86" s="40"/>
      <c r="J86" s="40"/>
      <c r="K86" s="40"/>
      <c r="L86" s="40"/>
      <c r="M86" s="40"/>
      <c r="N86" s="40"/>
      <c r="O86" s="40"/>
      <c r="P86" s="40"/>
      <c r="Q86" s="40"/>
      <c r="R86" s="40" t="s">
        <v>2603</v>
      </c>
      <c r="S86" s="40"/>
      <c r="T86" s="40"/>
      <c r="U86" s="40"/>
      <c r="V86" s="40"/>
      <c r="W86" s="40"/>
      <c r="X86" s="40"/>
      <c r="Y86" s="40"/>
      <c r="Z86" s="40"/>
      <c r="AA86" s="148"/>
      <c r="AB86" s="149">
        <f t="shared" si="1"/>
        <v>1</v>
      </c>
    </row>
    <row r="87" spans="1:28" ht="14.25">
      <c r="A87" s="216"/>
      <c r="B87" s="146">
        <v>86</v>
      </c>
      <c r="C87" s="147" t="s">
        <v>157</v>
      </c>
      <c r="D87" s="40"/>
      <c r="E87" s="40"/>
      <c r="F87" s="40"/>
      <c r="G87" s="40"/>
      <c r="H87" s="40"/>
      <c r="I87" s="40"/>
      <c r="J87" s="40"/>
      <c r="K87" s="40"/>
      <c r="L87" s="40"/>
      <c r="M87" s="40"/>
      <c r="N87" s="40" t="s">
        <v>2603</v>
      </c>
      <c r="O87" s="40"/>
      <c r="P87" s="40"/>
      <c r="Q87" s="40"/>
      <c r="R87" s="40"/>
      <c r="S87" s="40"/>
      <c r="T87" s="40"/>
      <c r="U87" s="40"/>
      <c r="V87" s="40"/>
      <c r="W87" s="40"/>
      <c r="X87" s="40"/>
      <c r="Y87" s="40"/>
      <c r="Z87" s="40"/>
      <c r="AA87" s="148"/>
      <c r="AB87" s="149">
        <f t="shared" si="1"/>
        <v>1</v>
      </c>
    </row>
    <row r="88" spans="1:28" ht="14.25">
      <c r="A88" s="216"/>
      <c r="B88" s="146">
        <v>87</v>
      </c>
      <c r="C88" s="147" t="s">
        <v>159</v>
      </c>
      <c r="D88" s="40" t="s">
        <v>2603</v>
      </c>
      <c r="E88" s="40"/>
      <c r="F88" s="40" t="s">
        <v>2603</v>
      </c>
      <c r="G88" s="40"/>
      <c r="H88" s="40"/>
      <c r="I88" s="40"/>
      <c r="J88" s="40"/>
      <c r="K88" s="40"/>
      <c r="L88" s="40"/>
      <c r="M88" s="40"/>
      <c r="N88" s="40"/>
      <c r="O88" s="40"/>
      <c r="P88" s="40"/>
      <c r="Q88" s="40"/>
      <c r="R88" s="40"/>
      <c r="S88" s="40"/>
      <c r="T88" s="40"/>
      <c r="U88" s="40"/>
      <c r="V88" s="40"/>
      <c r="W88" s="40" t="s">
        <v>2603</v>
      </c>
      <c r="X88" s="40" t="s">
        <v>2603</v>
      </c>
      <c r="Y88" s="40"/>
      <c r="Z88" s="40"/>
      <c r="AA88" s="148"/>
      <c r="AB88" s="149">
        <f t="shared" si="1"/>
        <v>4</v>
      </c>
    </row>
    <row r="89" spans="1:28" ht="14.25">
      <c r="A89" s="217"/>
      <c r="B89" s="146">
        <v>88</v>
      </c>
      <c r="C89" s="147" t="s">
        <v>47</v>
      </c>
      <c r="D89" s="40" t="s">
        <v>2603</v>
      </c>
      <c r="E89" s="40"/>
      <c r="F89" s="40"/>
      <c r="G89" s="40"/>
      <c r="H89" s="40"/>
      <c r="I89" s="40"/>
      <c r="J89" s="40"/>
      <c r="K89" s="40"/>
      <c r="L89" s="40"/>
      <c r="M89" s="40"/>
      <c r="N89" s="40"/>
      <c r="O89" s="40"/>
      <c r="P89" s="40"/>
      <c r="Q89" s="40"/>
      <c r="R89" s="40"/>
      <c r="S89" s="40"/>
      <c r="T89" s="40" t="s">
        <v>2603</v>
      </c>
      <c r="U89" s="40"/>
      <c r="V89" s="40"/>
      <c r="W89" s="40"/>
      <c r="X89" s="40"/>
      <c r="Y89" s="40"/>
      <c r="Z89" s="40"/>
      <c r="AA89" s="148"/>
      <c r="AB89" s="149">
        <f t="shared" si="1"/>
        <v>2</v>
      </c>
    </row>
    <row r="90" spans="1:28" ht="14.25">
      <c r="A90" s="215" t="s">
        <v>2619</v>
      </c>
      <c r="B90" s="146">
        <v>89</v>
      </c>
      <c r="C90" s="147" t="s">
        <v>61</v>
      </c>
      <c r="D90" s="40"/>
      <c r="E90" s="40"/>
      <c r="F90" s="40"/>
      <c r="G90" s="40"/>
      <c r="H90" s="40"/>
      <c r="I90" s="40"/>
      <c r="J90" s="40"/>
      <c r="K90" s="40"/>
      <c r="L90" s="40"/>
      <c r="M90" s="40"/>
      <c r="N90" s="40"/>
      <c r="O90" s="40"/>
      <c r="P90" s="40"/>
      <c r="Q90" s="40"/>
      <c r="R90" s="40" t="s">
        <v>2603</v>
      </c>
      <c r="S90" s="40"/>
      <c r="T90" s="40"/>
      <c r="U90" s="40"/>
      <c r="V90" s="40"/>
      <c r="W90" s="40"/>
      <c r="X90" s="40"/>
      <c r="Y90" s="40"/>
      <c r="Z90" s="40"/>
      <c r="AA90" s="148"/>
      <c r="AB90" s="149">
        <f t="shared" si="1"/>
        <v>1</v>
      </c>
    </row>
    <row r="91" spans="1:28" ht="14.25">
      <c r="A91" s="217"/>
      <c r="B91" s="146">
        <v>90</v>
      </c>
      <c r="C91" s="147" t="s">
        <v>163</v>
      </c>
      <c r="D91" s="40"/>
      <c r="E91" s="40"/>
      <c r="F91" s="40"/>
      <c r="G91" s="40"/>
      <c r="H91" s="40"/>
      <c r="I91" s="40"/>
      <c r="J91" s="40"/>
      <c r="K91" s="40"/>
      <c r="L91" s="40" t="s">
        <v>2603</v>
      </c>
      <c r="M91" s="40"/>
      <c r="N91" s="40"/>
      <c r="O91" s="40"/>
      <c r="P91" s="40"/>
      <c r="Q91" s="40" t="s">
        <v>2603</v>
      </c>
      <c r="R91" s="40"/>
      <c r="S91" s="40"/>
      <c r="T91" s="40"/>
      <c r="U91" s="40"/>
      <c r="V91" s="40"/>
      <c r="W91" s="40"/>
      <c r="X91" s="40"/>
      <c r="Y91" s="40"/>
      <c r="Z91" s="40"/>
      <c r="AA91" s="148"/>
      <c r="AB91" s="149">
        <f t="shared" si="1"/>
        <v>2</v>
      </c>
    </row>
    <row r="92" spans="1:28" ht="14.25">
      <c r="A92" s="150" t="s">
        <v>2620</v>
      </c>
      <c r="B92" s="146">
        <v>91</v>
      </c>
      <c r="C92" s="147" t="s">
        <v>43</v>
      </c>
      <c r="D92" s="40" t="s">
        <v>2603</v>
      </c>
      <c r="E92" s="40"/>
      <c r="F92" s="40"/>
      <c r="G92" s="40"/>
      <c r="H92" s="40" t="s">
        <v>2603</v>
      </c>
      <c r="I92" s="40"/>
      <c r="J92" s="40"/>
      <c r="K92" s="40"/>
      <c r="L92" s="40"/>
      <c r="M92" s="40"/>
      <c r="N92" s="40"/>
      <c r="O92" s="40"/>
      <c r="P92" s="40"/>
      <c r="Q92" s="40"/>
      <c r="R92" s="40"/>
      <c r="S92" s="40"/>
      <c r="T92" s="40"/>
      <c r="U92" s="40"/>
      <c r="V92" s="40"/>
      <c r="W92" s="40"/>
      <c r="X92" s="40"/>
      <c r="Y92" s="40"/>
      <c r="Z92" s="40"/>
      <c r="AA92" s="148"/>
      <c r="AB92" s="149">
        <f t="shared" si="1"/>
        <v>2</v>
      </c>
    </row>
    <row r="93" spans="1:28" ht="14.25">
      <c r="A93" s="150" t="s">
        <v>2621</v>
      </c>
      <c r="B93" s="146">
        <v>92</v>
      </c>
      <c r="C93" s="147" t="s">
        <v>166</v>
      </c>
      <c r="D93" s="40" t="s">
        <v>2603</v>
      </c>
      <c r="E93" s="40"/>
      <c r="F93" s="40"/>
      <c r="G93" s="40"/>
      <c r="H93" s="40"/>
      <c r="I93" s="40"/>
      <c r="J93" s="40"/>
      <c r="K93" s="40"/>
      <c r="L93" s="40"/>
      <c r="M93" s="40"/>
      <c r="N93" s="40"/>
      <c r="O93" s="40"/>
      <c r="P93" s="40"/>
      <c r="Q93" s="40"/>
      <c r="R93" s="40"/>
      <c r="S93" s="40"/>
      <c r="T93" s="40"/>
      <c r="U93" s="40"/>
      <c r="V93" s="40"/>
      <c r="W93" s="40"/>
      <c r="X93" s="40"/>
      <c r="Y93" s="40"/>
      <c r="Z93" s="40"/>
      <c r="AA93" s="148"/>
      <c r="AB93" s="149">
        <f t="shared" si="1"/>
        <v>1</v>
      </c>
    </row>
    <row r="94" spans="1:28" ht="14.25">
      <c r="A94" s="215" t="s">
        <v>2622</v>
      </c>
      <c r="B94" s="146">
        <v>93</v>
      </c>
      <c r="C94" s="147" t="s">
        <v>35</v>
      </c>
      <c r="D94" s="40" t="s">
        <v>2603</v>
      </c>
      <c r="E94" s="40"/>
      <c r="F94" s="40"/>
      <c r="G94" s="40"/>
      <c r="H94" s="40"/>
      <c r="I94" s="40"/>
      <c r="J94" s="40"/>
      <c r="K94" s="40"/>
      <c r="L94" s="40"/>
      <c r="M94" s="40"/>
      <c r="N94" s="40" t="s">
        <v>2603</v>
      </c>
      <c r="O94" s="40"/>
      <c r="P94" s="40"/>
      <c r="Q94" s="40"/>
      <c r="R94" s="40" t="s">
        <v>2603</v>
      </c>
      <c r="S94" s="40"/>
      <c r="T94" s="40" t="s">
        <v>2603</v>
      </c>
      <c r="U94" s="40"/>
      <c r="V94" s="40"/>
      <c r="W94" s="40"/>
      <c r="X94" s="40"/>
      <c r="Y94" s="40"/>
      <c r="Z94" s="40"/>
      <c r="AA94" s="148"/>
      <c r="AB94" s="149">
        <f t="shared" si="1"/>
        <v>4</v>
      </c>
    </row>
    <row r="95" spans="1:28" ht="14.25">
      <c r="A95" s="217"/>
      <c r="B95" s="146">
        <v>94</v>
      </c>
      <c r="C95" s="147" t="s">
        <v>76</v>
      </c>
      <c r="D95" s="40" t="s">
        <v>2603</v>
      </c>
      <c r="E95" s="40"/>
      <c r="F95" s="40"/>
      <c r="G95" s="40"/>
      <c r="H95" s="40"/>
      <c r="I95" s="40"/>
      <c r="J95" s="40"/>
      <c r="K95" s="40" t="s">
        <v>2603</v>
      </c>
      <c r="L95" s="40"/>
      <c r="M95" s="40"/>
      <c r="N95" s="40"/>
      <c r="O95" s="40"/>
      <c r="P95" s="40"/>
      <c r="Q95" s="40"/>
      <c r="R95" s="40"/>
      <c r="S95" s="40"/>
      <c r="T95" s="40"/>
      <c r="U95" s="40"/>
      <c r="V95" s="40"/>
      <c r="W95" s="40" t="s">
        <v>2603</v>
      </c>
      <c r="X95" s="40"/>
      <c r="Y95" s="40"/>
      <c r="Z95" s="40"/>
      <c r="AA95" s="148"/>
      <c r="AB95" s="149">
        <f t="shared" si="1"/>
        <v>3</v>
      </c>
    </row>
    <row r="96" spans="1:28" ht="14.25">
      <c r="A96" s="215" t="s">
        <v>2623</v>
      </c>
      <c r="B96" s="146">
        <v>95</v>
      </c>
      <c r="C96" s="147" t="s">
        <v>64</v>
      </c>
      <c r="D96" s="40" t="s">
        <v>2603</v>
      </c>
      <c r="E96" s="40"/>
      <c r="F96" s="40"/>
      <c r="G96" s="40"/>
      <c r="H96" s="40"/>
      <c r="I96" s="40"/>
      <c r="J96" s="40" t="s">
        <v>2603</v>
      </c>
      <c r="K96" s="40"/>
      <c r="L96" s="40"/>
      <c r="M96" s="40"/>
      <c r="N96" s="40"/>
      <c r="O96" s="40"/>
      <c r="P96" s="40"/>
      <c r="Q96" s="40"/>
      <c r="R96" s="40"/>
      <c r="S96" s="40"/>
      <c r="T96" s="40"/>
      <c r="U96" s="40"/>
      <c r="V96" s="40"/>
      <c r="W96" s="40"/>
      <c r="X96" s="40" t="s">
        <v>2603</v>
      </c>
      <c r="Y96" s="40"/>
      <c r="Z96" s="40"/>
      <c r="AA96" s="148"/>
      <c r="AB96" s="149">
        <f t="shared" si="1"/>
        <v>3</v>
      </c>
    </row>
    <row r="97" spans="1:28" ht="14.25">
      <c r="A97" s="216"/>
      <c r="B97" s="146">
        <v>96</v>
      </c>
      <c r="C97" s="147" t="s">
        <v>81</v>
      </c>
      <c r="D97" s="40"/>
      <c r="E97" s="40"/>
      <c r="F97" s="40"/>
      <c r="G97" s="40"/>
      <c r="H97" s="40"/>
      <c r="I97" s="40"/>
      <c r="J97" s="40"/>
      <c r="K97" s="40"/>
      <c r="L97" s="40"/>
      <c r="M97" s="40"/>
      <c r="N97" s="40"/>
      <c r="O97" s="40"/>
      <c r="P97" s="40"/>
      <c r="Q97" s="40"/>
      <c r="R97" s="40"/>
      <c r="S97" s="40"/>
      <c r="T97" s="40"/>
      <c r="U97" s="40"/>
      <c r="V97" s="40" t="s">
        <v>2603</v>
      </c>
      <c r="W97" s="40"/>
      <c r="X97" s="40"/>
      <c r="Y97" s="40"/>
      <c r="Z97" s="40"/>
      <c r="AA97" s="148"/>
      <c r="AB97" s="149">
        <f t="shared" si="1"/>
        <v>1</v>
      </c>
    </row>
    <row r="98" spans="1:28" ht="14.25">
      <c r="A98" s="217"/>
      <c r="B98" s="146">
        <v>97</v>
      </c>
      <c r="C98" s="147" t="s">
        <v>83</v>
      </c>
      <c r="D98" s="40" t="s">
        <v>2603</v>
      </c>
      <c r="E98" s="40"/>
      <c r="F98" s="40"/>
      <c r="G98" s="40"/>
      <c r="H98" s="40" t="s">
        <v>2603</v>
      </c>
      <c r="I98" s="40" t="s">
        <v>2603</v>
      </c>
      <c r="J98" s="40"/>
      <c r="K98" s="40"/>
      <c r="L98" s="40"/>
      <c r="M98" s="40"/>
      <c r="N98" s="40" t="s">
        <v>2603</v>
      </c>
      <c r="O98" s="40"/>
      <c r="P98" s="40"/>
      <c r="Q98" s="40"/>
      <c r="R98" s="40"/>
      <c r="S98" s="40"/>
      <c r="T98" s="40"/>
      <c r="U98" s="40"/>
      <c r="V98" s="40"/>
      <c r="W98" s="40"/>
      <c r="X98" s="40" t="s">
        <v>2603</v>
      </c>
      <c r="Y98" s="40"/>
      <c r="Z98" s="40"/>
      <c r="AA98" s="148"/>
      <c r="AB98" s="149">
        <f t="shared" si="1"/>
        <v>5</v>
      </c>
    </row>
    <row r="99" spans="1:28" ht="14.25">
      <c r="A99" s="215" t="s">
        <v>2624</v>
      </c>
      <c r="B99" s="146">
        <v>98</v>
      </c>
      <c r="C99" s="147" t="s">
        <v>49</v>
      </c>
      <c r="D99" s="40" t="s">
        <v>2603</v>
      </c>
      <c r="E99" s="40"/>
      <c r="F99" s="40"/>
      <c r="G99" s="40"/>
      <c r="H99" s="40"/>
      <c r="I99" s="40"/>
      <c r="J99" s="40"/>
      <c r="K99" s="40"/>
      <c r="L99" s="40"/>
      <c r="M99" s="40"/>
      <c r="N99" s="40"/>
      <c r="O99" s="40"/>
      <c r="P99" s="40"/>
      <c r="Q99" s="40"/>
      <c r="R99" s="40"/>
      <c r="S99" s="40"/>
      <c r="T99" s="40"/>
      <c r="U99" s="40"/>
      <c r="V99" s="40" t="s">
        <v>2603</v>
      </c>
      <c r="W99" s="40" t="s">
        <v>2603</v>
      </c>
      <c r="X99" s="40"/>
      <c r="Y99" s="40"/>
      <c r="Z99" s="40"/>
      <c r="AA99" s="148"/>
      <c r="AB99" s="149">
        <f t="shared" si="1"/>
        <v>3</v>
      </c>
    </row>
    <row r="100" spans="1:28" ht="14.25">
      <c r="A100" s="217"/>
      <c r="B100" s="146">
        <v>99</v>
      </c>
      <c r="C100" s="147" t="s">
        <v>87</v>
      </c>
      <c r="D100" s="40" t="s">
        <v>2603</v>
      </c>
      <c r="E100" s="40" t="s">
        <v>2603</v>
      </c>
      <c r="F100" s="40"/>
      <c r="G100" s="40"/>
      <c r="H100" s="40"/>
      <c r="I100" s="40" t="s">
        <v>2603</v>
      </c>
      <c r="J100" s="40"/>
      <c r="K100" s="40"/>
      <c r="L100" s="40"/>
      <c r="M100" s="40"/>
      <c r="N100" s="40"/>
      <c r="O100" s="40"/>
      <c r="P100" s="40"/>
      <c r="Q100" s="40"/>
      <c r="R100" s="40"/>
      <c r="S100" s="40"/>
      <c r="T100" s="40"/>
      <c r="U100" s="40"/>
      <c r="V100" s="40"/>
      <c r="W100" s="40"/>
      <c r="X100" s="40"/>
      <c r="Y100" s="40"/>
      <c r="Z100" s="40"/>
      <c r="AA100" s="148"/>
      <c r="AB100" s="149">
        <f t="shared" si="1"/>
        <v>3</v>
      </c>
    </row>
    <row r="101" spans="1:28" ht="14.25">
      <c r="A101" s="215" t="s">
        <v>2625</v>
      </c>
      <c r="B101" s="146">
        <v>100</v>
      </c>
      <c r="C101" s="147" t="s">
        <v>69</v>
      </c>
      <c r="D101" s="40"/>
      <c r="E101" s="40"/>
      <c r="F101" s="40"/>
      <c r="G101" s="40"/>
      <c r="H101" s="40"/>
      <c r="I101" s="40"/>
      <c r="J101" s="40"/>
      <c r="K101" s="40"/>
      <c r="L101" s="40"/>
      <c r="M101" s="40"/>
      <c r="N101" s="40"/>
      <c r="O101" s="40"/>
      <c r="P101" s="40"/>
      <c r="Q101" s="40" t="s">
        <v>2603</v>
      </c>
      <c r="R101" s="40"/>
      <c r="S101" s="40"/>
      <c r="T101" s="40"/>
      <c r="U101" s="40"/>
      <c r="V101" s="40"/>
      <c r="W101" s="40"/>
      <c r="X101" s="40"/>
      <c r="Y101" s="40"/>
      <c r="Z101" s="40"/>
      <c r="AA101" s="148"/>
      <c r="AB101" s="149">
        <f t="shared" si="1"/>
        <v>1</v>
      </c>
    </row>
    <row r="102" spans="1:28" ht="14.25">
      <c r="A102" s="217"/>
      <c r="B102" s="146">
        <v>101</v>
      </c>
      <c r="C102" s="147" t="s">
        <v>91</v>
      </c>
      <c r="D102" s="40"/>
      <c r="E102" s="40"/>
      <c r="F102" s="40" t="s">
        <v>2603</v>
      </c>
      <c r="G102" s="40"/>
      <c r="H102" s="40"/>
      <c r="I102" s="40"/>
      <c r="J102" s="40"/>
      <c r="K102" s="40"/>
      <c r="L102" s="40"/>
      <c r="M102" s="40"/>
      <c r="N102" s="40" t="s">
        <v>2603</v>
      </c>
      <c r="O102" s="40"/>
      <c r="P102" s="40"/>
      <c r="Q102" s="40"/>
      <c r="R102" s="40" t="s">
        <v>2603</v>
      </c>
      <c r="S102" s="40"/>
      <c r="T102" s="40"/>
      <c r="U102" s="40"/>
      <c r="V102" s="40"/>
      <c r="W102" s="40"/>
      <c r="X102" s="40"/>
      <c r="Y102" s="40"/>
      <c r="Z102" s="40"/>
      <c r="AA102" s="148"/>
      <c r="AB102" s="149">
        <f t="shared" si="1"/>
        <v>3</v>
      </c>
    </row>
    <row r="103" spans="1:28" ht="14.25">
      <c r="A103" s="150" t="s">
        <v>2626</v>
      </c>
      <c r="B103" s="146">
        <v>102</v>
      </c>
      <c r="C103" s="147" t="s">
        <v>93</v>
      </c>
      <c r="D103" s="40"/>
      <c r="E103" s="40"/>
      <c r="F103" s="40" t="s">
        <v>2603</v>
      </c>
      <c r="G103" s="40"/>
      <c r="H103" s="40"/>
      <c r="I103" s="40"/>
      <c r="J103" s="40"/>
      <c r="K103" s="40"/>
      <c r="L103" s="40"/>
      <c r="M103" s="40"/>
      <c r="N103" s="40" t="s">
        <v>2603</v>
      </c>
      <c r="O103" s="40"/>
      <c r="P103" s="40"/>
      <c r="Q103" s="40"/>
      <c r="R103" s="40"/>
      <c r="S103" s="40"/>
      <c r="T103" s="40"/>
      <c r="U103" s="40"/>
      <c r="V103" s="40"/>
      <c r="W103" s="40"/>
      <c r="X103" s="40"/>
      <c r="Y103" s="40"/>
      <c r="Z103" s="40"/>
      <c r="AA103" s="148"/>
      <c r="AB103" s="149">
        <f t="shared" si="1"/>
        <v>2</v>
      </c>
    </row>
    <row r="104" spans="1:28" ht="14.25">
      <c r="A104" s="215" t="s">
        <v>2627</v>
      </c>
      <c r="B104" s="146">
        <v>103</v>
      </c>
      <c r="C104" s="147" t="s">
        <v>96</v>
      </c>
      <c r="D104" s="40"/>
      <c r="E104" s="40" t="s">
        <v>2603</v>
      </c>
      <c r="F104" s="40"/>
      <c r="G104" s="40" t="s">
        <v>2603</v>
      </c>
      <c r="H104" s="40"/>
      <c r="I104" s="40"/>
      <c r="J104" s="40"/>
      <c r="K104" s="40"/>
      <c r="L104" s="40"/>
      <c r="M104" s="40"/>
      <c r="N104" s="40"/>
      <c r="O104" s="40"/>
      <c r="P104" s="40"/>
      <c r="Q104" s="40" t="s">
        <v>2603</v>
      </c>
      <c r="R104" s="40"/>
      <c r="S104" s="40"/>
      <c r="T104" s="40"/>
      <c r="U104" s="40"/>
      <c r="V104" s="40"/>
      <c r="W104" s="40"/>
      <c r="X104" s="40"/>
      <c r="Y104" s="40"/>
      <c r="Z104" s="40"/>
      <c r="AA104" s="148"/>
      <c r="AB104" s="149">
        <f t="shared" si="1"/>
        <v>3</v>
      </c>
    </row>
    <row r="105" spans="1:28" ht="14.25">
      <c r="A105" s="217"/>
      <c r="B105" s="146">
        <v>104</v>
      </c>
      <c r="C105" s="147" t="s">
        <v>50</v>
      </c>
      <c r="D105" s="40" t="s">
        <v>2603</v>
      </c>
      <c r="E105" s="40"/>
      <c r="F105" s="40"/>
      <c r="G105" s="40"/>
      <c r="H105" s="40"/>
      <c r="I105" s="40"/>
      <c r="J105" s="40"/>
      <c r="K105" s="40"/>
      <c r="L105" s="40"/>
      <c r="M105" s="40" t="s">
        <v>2603</v>
      </c>
      <c r="N105" s="40"/>
      <c r="O105" s="40"/>
      <c r="P105" s="40"/>
      <c r="Q105" s="40" t="s">
        <v>2603</v>
      </c>
      <c r="R105" s="40"/>
      <c r="S105" s="40"/>
      <c r="T105" s="40"/>
      <c r="U105" s="40"/>
      <c r="V105" s="40"/>
      <c r="W105" s="40"/>
      <c r="X105" s="40"/>
      <c r="Y105" s="40"/>
      <c r="Z105" s="40"/>
      <c r="AA105" s="148" t="s">
        <v>2603</v>
      </c>
      <c r="AB105" s="149">
        <f t="shared" si="1"/>
        <v>4</v>
      </c>
    </row>
    <row r="106" spans="1:28" ht="14.25">
      <c r="A106" s="215" t="s">
        <v>2628</v>
      </c>
      <c r="B106" s="146">
        <v>105</v>
      </c>
      <c r="C106" s="147" t="s">
        <v>32</v>
      </c>
      <c r="D106" s="40" t="s">
        <v>2603</v>
      </c>
      <c r="E106" s="40"/>
      <c r="F106" s="40"/>
      <c r="G106" s="40"/>
      <c r="H106" s="40"/>
      <c r="I106" s="40"/>
      <c r="J106" s="40"/>
      <c r="K106" s="40"/>
      <c r="L106" s="40"/>
      <c r="M106" s="40"/>
      <c r="N106" s="40"/>
      <c r="O106" s="40"/>
      <c r="P106" s="40" t="s">
        <v>2603</v>
      </c>
      <c r="Q106" s="40" t="s">
        <v>2603</v>
      </c>
      <c r="R106" s="40"/>
      <c r="S106" s="40"/>
      <c r="T106" s="40"/>
      <c r="U106" s="40"/>
      <c r="V106" s="40"/>
      <c r="W106" s="40" t="s">
        <v>2603</v>
      </c>
      <c r="X106" s="40"/>
      <c r="Y106" s="40"/>
      <c r="Z106" s="40"/>
      <c r="AA106" s="148"/>
      <c r="AB106" s="149">
        <f t="shared" si="1"/>
        <v>4</v>
      </c>
    </row>
    <row r="107" spans="1:28" ht="14.25">
      <c r="A107" s="216"/>
      <c r="B107" s="146">
        <v>106</v>
      </c>
      <c r="C107" s="147" t="s">
        <v>102</v>
      </c>
      <c r="D107" s="40" t="s">
        <v>2603</v>
      </c>
      <c r="E107" s="40"/>
      <c r="F107" s="40"/>
      <c r="G107" s="40"/>
      <c r="H107" s="40"/>
      <c r="I107" s="40"/>
      <c r="J107" s="40"/>
      <c r="K107" s="40"/>
      <c r="L107" s="40"/>
      <c r="M107" s="40"/>
      <c r="N107" s="40"/>
      <c r="O107" s="40"/>
      <c r="P107" s="40"/>
      <c r="Q107" s="40"/>
      <c r="R107" s="40"/>
      <c r="S107" s="40"/>
      <c r="T107" s="40"/>
      <c r="U107" s="40"/>
      <c r="V107" s="40"/>
      <c r="W107" s="40"/>
      <c r="X107" s="40"/>
      <c r="Y107" s="40"/>
      <c r="Z107" s="40" t="s">
        <v>2603</v>
      </c>
      <c r="AA107" s="148"/>
      <c r="AB107" s="149">
        <f t="shared" si="1"/>
        <v>2</v>
      </c>
    </row>
    <row r="108" spans="1:28" ht="14.25">
      <c r="A108" s="216"/>
      <c r="B108" s="146">
        <v>107</v>
      </c>
      <c r="C108" s="147" t="s">
        <v>104</v>
      </c>
      <c r="D108" s="40"/>
      <c r="E108" s="40"/>
      <c r="F108" s="40"/>
      <c r="G108" s="40"/>
      <c r="H108" s="40"/>
      <c r="I108" s="40"/>
      <c r="J108" s="40"/>
      <c r="K108" s="40"/>
      <c r="L108" s="40"/>
      <c r="M108" s="40"/>
      <c r="N108" s="40"/>
      <c r="O108" s="40"/>
      <c r="P108" s="40"/>
      <c r="Q108" s="40"/>
      <c r="R108" s="40"/>
      <c r="S108" s="40"/>
      <c r="T108" s="40"/>
      <c r="U108" s="40"/>
      <c r="V108" s="40"/>
      <c r="W108" s="40"/>
      <c r="X108" s="40" t="s">
        <v>2603</v>
      </c>
      <c r="Y108" s="40"/>
      <c r="Z108" s="40"/>
      <c r="AA108" s="148"/>
      <c r="AB108" s="149">
        <f t="shared" si="1"/>
        <v>1</v>
      </c>
    </row>
    <row r="109" spans="1:28" ht="14.25">
      <c r="A109" s="216"/>
      <c r="B109" s="146">
        <v>108</v>
      </c>
      <c r="C109" s="147" t="s">
        <v>107</v>
      </c>
      <c r="D109" s="40"/>
      <c r="E109" s="40"/>
      <c r="F109" s="40"/>
      <c r="G109" s="40"/>
      <c r="H109" s="40"/>
      <c r="I109" s="40"/>
      <c r="J109" s="40"/>
      <c r="K109" s="40"/>
      <c r="L109" s="40"/>
      <c r="M109" s="40"/>
      <c r="N109" s="40"/>
      <c r="O109" s="40"/>
      <c r="P109" s="40"/>
      <c r="Q109" s="40"/>
      <c r="R109" s="40"/>
      <c r="S109" s="40"/>
      <c r="T109" s="40"/>
      <c r="U109" s="40"/>
      <c r="V109" s="40" t="s">
        <v>2603</v>
      </c>
      <c r="W109" s="40"/>
      <c r="X109" s="40"/>
      <c r="Y109" s="40"/>
      <c r="Z109" s="40"/>
      <c r="AA109" s="148"/>
      <c r="AB109" s="149">
        <f t="shared" si="1"/>
        <v>1</v>
      </c>
    </row>
    <row r="110" spans="1:28" ht="14.25">
      <c r="A110" s="216"/>
      <c r="B110" s="146">
        <v>109</v>
      </c>
      <c r="C110" s="147" t="s">
        <v>110</v>
      </c>
      <c r="D110" s="40"/>
      <c r="E110" s="40"/>
      <c r="F110" s="40" t="s">
        <v>2603</v>
      </c>
      <c r="G110" s="40" t="s">
        <v>2603</v>
      </c>
      <c r="H110" s="40"/>
      <c r="I110" s="40"/>
      <c r="J110" s="40" t="s">
        <v>2603</v>
      </c>
      <c r="K110" s="40" t="s">
        <v>2603</v>
      </c>
      <c r="L110" s="40"/>
      <c r="M110" s="40"/>
      <c r="N110" s="40"/>
      <c r="O110" s="40"/>
      <c r="P110" s="40"/>
      <c r="Q110" s="40" t="s">
        <v>2603</v>
      </c>
      <c r="R110" s="40"/>
      <c r="S110" s="40"/>
      <c r="T110" s="40"/>
      <c r="U110" s="40"/>
      <c r="V110" s="40"/>
      <c r="W110" s="40"/>
      <c r="X110" s="40" t="s">
        <v>2603</v>
      </c>
      <c r="Y110" s="40"/>
      <c r="Z110" s="40"/>
      <c r="AA110" s="148"/>
      <c r="AB110" s="149">
        <f t="shared" si="1"/>
        <v>6</v>
      </c>
    </row>
    <row r="111" spans="1:28" ht="14.25">
      <c r="A111" s="217"/>
      <c r="B111" s="146">
        <v>110</v>
      </c>
      <c r="C111" s="147" t="s">
        <v>111</v>
      </c>
      <c r="D111" s="40" t="s">
        <v>2603</v>
      </c>
      <c r="E111" s="40"/>
      <c r="F111" s="40"/>
      <c r="G111" s="40"/>
      <c r="H111" s="40"/>
      <c r="I111" s="40"/>
      <c r="J111" s="40"/>
      <c r="K111" s="40"/>
      <c r="L111" s="40"/>
      <c r="M111" s="40"/>
      <c r="N111" s="40"/>
      <c r="O111" s="40"/>
      <c r="P111" s="40"/>
      <c r="Q111" s="40" t="s">
        <v>2603</v>
      </c>
      <c r="R111" s="40"/>
      <c r="S111" s="40"/>
      <c r="T111" s="40"/>
      <c r="U111" s="40"/>
      <c r="V111" s="40"/>
      <c r="W111" s="40"/>
      <c r="X111" s="40"/>
      <c r="Y111" s="40" t="s">
        <v>2603</v>
      </c>
      <c r="Z111" s="40"/>
      <c r="AA111" s="148"/>
      <c r="AB111" s="149">
        <f t="shared" si="1"/>
        <v>3</v>
      </c>
    </row>
    <row r="112" spans="1:28" ht="14.25">
      <c r="A112" s="215" t="s">
        <v>2629</v>
      </c>
      <c r="B112" s="146">
        <v>111</v>
      </c>
      <c r="C112" s="147" t="s">
        <v>114</v>
      </c>
      <c r="D112" s="40"/>
      <c r="E112" s="40"/>
      <c r="F112" s="40"/>
      <c r="G112" s="40"/>
      <c r="H112" s="40"/>
      <c r="I112" s="40"/>
      <c r="J112" s="40"/>
      <c r="K112" s="40"/>
      <c r="L112" s="40"/>
      <c r="M112" s="40"/>
      <c r="N112" s="40"/>
      <c r="O112" s="40"/>
      <c r="P112" s="40"/>
      <c r="Q112" s="40"/>
      <c r="R112" s="40" t="s">
        <v>2603</v>
      </c>
      <c r="S112" s="40"/>
      <c r="T112" s="40"/>
      <c r="U112" s="40"/>
      <c r="V112" s="40"/>
      <c r="W112" s="40"/>
      <c r="X112" s="40"/>
      <c r="Y112" s="40"/>
      <c r="Z112" s="40"/>
      <c r="AA112" s="148"/>
      <c r="AB112" s="149">
        <f t="shared" si="1"/>
        <v>1</v>
      </c>
    </row>
    <row r="113" spans="1:28" ht="14.25">
      <c r="A113" s="216"/>
      <c r="B113" s="146">
        <v>112</v>
      </c>
      <c r="C113" s="147" t="s">
        <v>117</v>
      </c>
      <c r="D113" s="40"/>
      <c r="E113" s="40"/>
      <c r="F113" s="40"/>
      <c r="G113" s="40"/>
      <c r="H113" s="40" t="s">
        <v>2603</v>
      </c>
      <c r="I113" s="40"/>
      <c r="J113" s="40"/>
      <c r="K113" s="40"/>
      <c r="L113" s="40"/>
      <c r="M113" s="40"/>
      <c r="N113" s="40"/>
      <c r="O113" s="40"/>
      <c r="P113" s="40"/>
      <c r="Q113" s="40"/>
      <c r="R113" s="40"/>
      <c r="S113" s="40"/>
      <c r="T113" s="40"/>
      <c r="U113" s="40"/>
      <c r="V113" s="40"/>
      <c r="W113" s="40"/>
      <c r="X113" s="40"/>
      <c r="Y113" s="40"/>
      <c r="Z113" s="40"/>
      <c r="AA113" s="148"/>
      <c r="AB113" s="149">
        <f t="shared" si="1"/>
        <v>1</v>
      </c>
    </row>
    <row r="114" spans="1:28" ht="14.25">
      <c r="A114" s="216"/>
      <c r="B114" s="146">
        <v>113</v>
      </c>
      <c r="C114" s="147" t="s">
        <v>120</v>
      </c>
      <c r="D114" s="40"/>
      <c r="E114" s="40"/>
      <c r="F114" s="40"/>
      <c r="G114" s="40"/>
      <c r="H114" s="40"/>
      <c r="I114" s="40"/>
      <c r="J114" s="40"/>
      <c r="K114" s="40" t="s">
        <v>2603</v>
      </c>
      <c r="L114" s="40"/>
      <c r="M114" s="40"/>
      <c r="N114" s="40"/>
      <c r="O114" s="40"/>
      <c r="P114" s="40"/>
      <c r="Q114" s="40"/>
      <c r="R114" s="40"/>
      <c r="S114" s="40"/>
      <c r="T114" s="40"/>
      <c r="U114" s="40"/>
      <c r="V114" s="40"/>
      <c r="W114" s="40" t="s">
        <v>2603</v>
      </c>
      <c r="X114" s="40"/>
      <c r="Y114" s="40"/>
      <c r="Z114" s="40"/>
      <c r="AA114" s="148"/>
      <c r="AB114" s="149">
        <f t="shared" si="1"/>
        <v>2</v>
      </c>
    </row>
    <row r="115" spans="1:28" ht="14.25">
      <c r="A115" s="216"/>
      <c r="B115" s="146">
        <v>114</v>
      </c>
      <c r="C115" s="147" t="s">
        <v>67</v>
      </c>
      <c r="D115" s="40"/>
      <c r="E115" s="40"/>
      <c r="F115" s="40"/>
      <c r="G115" s="40"/>
      <c r="H115" s="40" t="s">
        <v>2603</v>
      </c>
      <c r="I115" s="40"/>
      <c r="J115" s="40" t="s">
        <v>2603</v>
      </c>
      <c r="K115" s="40" t="s">
        <v>2603</v>
      </c>
      <c r="L115" s="40"/>
      <c r="M115" s="40"/>
      <c r="N115" s="40"/>
      <c r="O115" s="40"/>
      <c r="P115" s="40"/>
      <c r="Q115" s="40"/>
      <c r="R115" s="40"/>
      <c r="S115" s="40"/>
      <c r="T115" s="40"/>
      <c r="U115" s="40"/>
      <c r="V115" s="40"/>
      <c r="W115" s="40"/>
      <c r="X115" s="40"/>
      <c r="Y115" s="40"/>
      <c r="Z115" s="40"/>
      <c r="AA115" s="148"/>
      <c r="AB115" s="149">
        <f t="shared" si="1"/>
        <v>3</v>
      </c>
    </row>
    <row r="116" spans="1:28" ht="14.25">
      <c r="A116" s="217"/>
      <c r="B116" s="146">
        <v>115</v>
      </c>
      <c r="C116" s="147" t="s">
        <v>65</v>
      </c>
      <c r="D116" s="40" t="s">
        <v>2603</v>
      </c>
      <c r="E116" s="40"/>
      <c r="F116" s="40"/>
      <c r="G116" s="40"/>
      <c r="H116" s="40"/>
      <c r="I116" s="40"/>
      <c r="J116" s="40"/>
      <c r="K116" s="40"/>
      <c r="L116" s="40"/>
      <c r="M116" s="40"/>
      <c r="N116" s="40"/>
      <c r="O116" s="40"/>
      <c r="P116" s="40"/>
      <c r="Q116" s="40" t="s">
        <v>2603</v>
      </c>
      <c r="R116" s="40"/>
      <c r="S116" s="40"/>
      <c r="T116" s="40"/>
      <c r="U116" s="40" t="s">
        <v>2603</v>
      </c>
      <c r="V116" s="40"/>
      <c r="W116" s="40"/>
      <c r="X116" s="40"/>
      <c r="Y116" s="40"/>
      <c r="Z116" s="40"/>
      <c r="AA116" s="148"/>
      <c r="AB116" s="149">
        <f t="shared" si="1"/>
        <v>3</v>
      </c>
    </row>
    <row r="117" spans="1:28" ht="14.25">
      <c r="A117" s="151" t="s">
        <v>2630</v>
      </c>
      <c r="B117" s="152">
        <v>116</v>
      </c>
      <c r="C117" s="153" t="s">
        <v>54</v>
      </c>
      <c r="D117" s="40" t="s">
        <v>2603</v>
      </c>
      <c r="E117" s="40"/>
      <c r="F117" s="40"/>
      <c r="G117" s="40" t="s">
        <v>2603</v>
      </c>
      <c r="H117" s="40"/>
      <c r="I117" s="40"/>
      <c r="J117" s="40"/>
      <c r="K117" s="40"/>
      <c r="L117" s="40"/>
      <c r="M117" s="40"/>
      <c r="N117" s="40"/>
      <c r="O117" s="40"/>
      <c r="P117" s="40" t="s">
        <v>2603</v>
      </c>
      <c r="Q117" s="40"/>
      <c r="R117" s="40"/>
      <c r="S117" s="40"/>
      <c r="T117" s="40"/>
      <c r="U117" s="40"/>
      <c r="V117" s="40"/>
      <c r="W117" s="40"/>
      <c r="X117" s="40"/>
      <c r="Y117" s="40"/>
      <c r="Z117" s="40"/>
      <c r="AA117" s="148"/>
      <c r="AB117" s="149">
        <f t="shared" si="1"/>
        <v>3</v>
      </c>
    </row>
    <row r="118" spans="1:28" ht="14.25">
      <c r="A118" s="150" t="s">
        <v>2631</v>
      </c>
      <c r="B118" s="146">
        <v>117</v>
      </c>
      <c r="C118" s="147" t="s">
        <v>68</v>
      </c>
      <c r="D118" s="40"/>
      <c r="E118" s="40" t="s">
        <v>2603</v>
      </c>
      <c r="F118" s="40"/>
      <c r="G118" s="40"/>
      <c r="H118" s="40"/>
      <c r="I118" s="40"/>
      <c r="J118" s="40"/>
      <c r="K118" s="40"/>
      <c r="L118" s="40"/>
      <c r="M118" s="40"/>
      <c r="N118" s="40"/>
      <c r="O118" s="40"/>
      <c r="P118" s="40"/>
      <c r="Q118" s="40" t="s">
        <v>2603</v>
      </c>
      <c r="R118" s="40"/>
      <c r="S118" s="40"/>
      <c r="T118" s="40"/>
      <c r="U118" s="40"/>
      <c r="V118" s="40"/>
      <c r="W118" s="40"/>
      <c r="X118" s="40"/>
      <c r="Y118" s="40"/>
      <c r="Z118" s="40"/>
      <c r="AA118" s="148"/>
      <c r="AB118" s="149">
        <f t="shared" si="1"/>
        <v>2</v>
      </c>
    </row>
    <row r="119" spans="1:28" ht="14.25">
      <c r="A119" s="150" t="s">
        <v>2632</v>
      </c>
      <c r="B119" s="146">
        <v>118</v>
      </c>
      <c r="C119" s="147" t="s">
        <v>129</v>
      </c>
      <c r="D119" s="40"/>
      <c r="E119" s="40"/>
      <c r="F119" s="40"/>
      <c r="G119" s="40"/>
      <c r="H119" s="40" t="s">
        <v>2603</v>
      </c>
      <c r="I119" s="40"/>
      <c r="J119" s="40"/>
      <c r="K119" s="40"/>
      <c r="L119" s="40"/>
      <c r="M119" s="40"/>
      <c r="N119" s="40"/>
      <c r="O119" s="40"/>
      <c r="P119" s="40"/>
      <c r="Q119" s="40"/>
      <c r="R119" s="40"/>
      <c r="S119" s="40"/>
      <c r="T119" s="40"/>
      <c r="U119" s="40"/>
      <c r="V119" s="40"/>
      <c r="W119" s="40"/>
      <c r="X119" s="40"/>
      <c r="Y119" s="40"/>
      <c r="Z119" s="40"/>
      <c r="AA119" s="148" t="s">
        <v>2603</v>
      </c>
      <c r="AB119" s="149">
        <f t="shared" si="1"/>
        <v>2</v>
      </c>
    </row>
    <row r="120" spans="1:28" ht="14.25">
      <c r="A120" s="150" t="s">
        <v>2633</v>
      </c>
      <c r="B120" s="146">
        <v>119</v>
      </c>
      <c r="C120" s="147" t="s">
        <v>42</v>
      </c>
      <c r="D120" s="40" t="s">
        <v>2603</v>
      </c>
      <c r="E120" s="40"/>
      <c r="F120" s="40"/>
      <c r="G120" s="40"/>
      <c r="H120" s="40"/>
      <c r="I120" s="40"/>
      <c r="J120" s="40"/>
      <c r="K120" s="40"/>
      <c r="L120" s="40" t="s">
        <v>2603</v>
      </c>
      <c r="M120" s="40"/>
      <c r="N120" s="40"/>
      <c r="O120" s="40"/>
      <c r="P120" s="40"/>
      <c r="Q120" s="40"/>
      <c r="R120" s="40"/>
      <c r="S120" s="40"/>
      <c r="T120" s="40"/>
      <c r="U120" s="40"/>
      <c r="V120" s="40"/>
      <c r="W120" s="40"/>
      <c r="X120" s="40"/>
      <c r="Y120" s="40"/>
      <c r="Z120" s="40"/>
      <c r="AA120" s="148"/>
      <c r="AB120" s="149">
        <f t="shared" si="1"/>
        <v>2</v>
      </c>
    </row>
    <row r="121" spans="1:28" ht="14.25">
      <c r="A121" s="154" t="s">
        <v>2634</v>
      </c>
      <c r="B121" s="146">
        <v>120</v>
      </c>
      <c r="C121" s="147" t="s">
        <v>351</v>
      </c>
      <c r="D121" s="40" t="s">
        <v>2603</v>
      </c>
      <c r="E121" s="40"/>
      <c r="F121" s="40" t="s">
        <v>2603</v>
      </c>
      <c r="G121" s="40"/>
      <c r="H121" s="40"/>
      <c r="I121" s="40"/>
      <c r="J121" s="40"/>
      <c r="K121" s="40"/>
      <c r="L121" s="40"/>
      <c r="M121" s="40"/>
      <c r="N121" s="40"/>
      <c r="O121" s="40"/>
      <c r="P121" s="40"/>
      <c r="Q121" s="40"/>
      <c r="R121" s="40"/>
      <c r="S121" s="40"/>
      <c r="T121" s="40"/>
      <c r="U121" s="40"/>
      <c r="V121" s="40"/>
      <c r="W121" s="40"/>
      <c r="X121" s="40"/>
      <c r="Y121" s="40"/>
      <c r="Z121" s="40"/>
      <c r="AA121" s="148"/>
      <c r="AB121" s="149">
        <f t="shared" si="1"/>
        <v>2</v>
      </c>
    </row>
    <row r="122" spans="1:28" ht="14.25">
      <c r="A122" s="215" t="s">
        <v>2635</v>
      </c>
      <c r="B122" s="146">
        <v>121</v>
      </c>
      <c r="C122" s="147" t="s">
        <v>34</v>
      </c>
      <c r="D122" s="40" t="s">
        <v>2603</v>
      </c>
      <c r="E122" s="40"/>
      <c r="F122" s="40" t="s">
        <v>2603</v>
      </c>
      <c r="G122" s="40"/>
      <c r="H122" s="40"/>
      <c r="I122" s="40"/>
      <c r="J122" s="40"/>
      <c r="K122" s="40"/>
      <c r="L122" s="40"/>
      <c r="M122" s="40"/>
      <c r="N122" s="40"/>
      <c r="O122" s="40" t="s">
        <v>2603</v>
      </c>
      <c r="P122" s="40"/>
      <c r="Q122" s="40"/>
      <c r="R122" s="40"/>
      <c r="S122" s="40"/>
      <c r="T122" s="40"/>
      <c r="U122" s="40"/>
      <c r="V122" s="40"/>
      <c r="W122" s="40"/>
      <c r="X122" s="40"/>
      <c r="Y122" s="40"/>
      <c r="Z122" s="40"/>
      <c r="AA122" s="148"/>
      <c r="AB122" s="149">
        <f t="shared" si="1"/>
        <v>3</v>
      </c>
    </row>
    <row r="123" spans="1:28" ht="14.25">
      <c r="A123" s="216"/>
      <c r="B123" s="146">
        <v>122</v>
      </c>
      <c r="C123" s="147" t="s">
        <v>137</v>
      </c>
      <c r="D123" s="40" t="s">
        <v>2603</v>
      </c>
      <c r="E123" s="40"/>
      <c r="F123" s="40" t="s">
        <v>2603</v>
      </c>
      <c r="G123" s="40"/>
      <c r="H123" s="40"/>
      <c r="I123" s="40"/>
      <c r="J123" s="40"/>
      <c r="K123" s="40"/>
      <c r="L123" s="40"/>
      <c r="M123" s="40" t="s">
        <v>2603</v>
      </c>
      <c r="N123" s="40" t="s">
        <v>2603</v>
      </c>
      <c r="O123" s="40"/>
      <c r="P123" s="40"/>
      <c r="Q123" s="40"/>
      <c r="R123" s="40"/>
      <c r="S123" s="40"/>
      <c r="T123" s="40"/>
      <c r="U123" s="40"/>
      <c r="V123" s="40"/>
      <c r="W123" s="40" t="s">
        <v>2603</v>
      </c>
      <c r="X123" s="40"/>
      <c r="Y123" s="40"/>
      <c r="Z123" s="40"/>
      <c r="AA123" s="148"/>
      <c r="AB123" s="149">
        <f t="shared" si="1"/>
        <v>5</v>
      </c>
    </row>
    <row r="124" spans="1:28" ht="14.25">
      <c r="A124" s="216"/>
      <c r="B124" s="146">
        <v>123</v>
      </c>
      <c r="C124" s="147" t="s">
        <v>36</v>
      </c>
      <c r="D124" s="40" t="s">
        <v>2603</v>
      </c>
      <c r="E124" s="40"/>
      <c r="F124" s="40"/>
      <c r="G124" s="40"/>
      <c r="H124" s="40"/>
      <c r="I124" s="40"/>
      <c r="J124" s="40"/>
      <c r="K124" s="40"/>
      <c r="L124" s="40" t="s">
        <v>2603</v>
      </c>
      <c r="M124" s="40"/>
      <c r="N124" s="40"/>
      <c r="O124" s="40"/>
      <c r="P124" s="40"/>
      <c r="Q124" s="40"/>
      <c r="R124" s="40"/>
      <c r="S124" s="40"/>
      <c r="T124" s="40"/>
      <c r="U124" s="40"/>
      <c r="V124" s="40"/>
      <c r="W124" s="40"/>
      <c r="X124" s="40"/>
      <c r="Y124" s="40"/>
      <c r="Z124" s="40"/>
      <c r="AA124" s="148"/>
      <c r="AB124" s="149">
        <f t="shared" si="1"/>
        <v>2</v>
      </c>
    </row>
    <row r="125" spans="1:28" ht="14.25">
      <c r="A125" s="216"/>
      <c r="B125" s="146">
        <v>124</v>
      </c>
      <c r="C125" s="147" t="s">
        <v>142</v>
      </c>
      <c r="D125" s="40" t="s">
        <v>2603</v>
      </c>
      <c r="E125" s="40"/>
      <c r="F125" s="40"/>
      <c r="G125" s="40"/>
      <c r="H125" s="40"/>
      <c r="I125" s="40" t="s">
        <v>2603</v>
      </c>
      <c r="J125" s="40" t="s">
        <v>2603</v>
      </c>
      <c r="K125" s="40" t="s">
        <v>2603</v>
      </c>
      <c r="L125" s="40"/>
      <c r="M125" s="40" t="s">
        <v>2603</v>
      </c>
      <c r="N125" s="40"/>
      <c r="O125" s="40"/>
      <c r="P125" s="40"/>
      <c r="Q125" s="40"/>
      <c r="R125" s="40"/>
      <c r="S125" s="40"/>
      <c r="T125" s="40"/>
      <c r="U125" s="40"/>
      <c r="V125" s="40"/>
      <c r="W125" s="40" t="s">
        <v>2603</v>
      </c>
      <c r="X125" s="40" t="s">
        <v>2603</v>
      </c>
      <c r="Y125" s="40"/>
      <c r="Z125" s="40" t="s">
        <v>2603</v>
      </c>
      <c r="AA125" s="148"/>
      <c r="AB125" s="149">
        <f t="shared" si="1"/>
        <v>8</v>
      </c>
    </row>
    <row r="126" spans="1:28" ht="14.25">
      <c r="A126" s="216"/>
      <c r="B126" s="146">
        <v>125</v>
      </c>
      <c r="C126" s="147" t="s">
        <v>71</v>
      </c>
      <c r="D126" s="40" t="s">
        <v>2603</v>
      </c>
      <c r="E126" s="40"/>
      <c r="F126" s="40"/>
      <c r="G126" s="40"/>
      <c r="H126" s="40" t="s">
        <v>2603</v>
      </c>
      <c r="I126" s="40"/>
      <c r="J126" s="40"/>
      <c r="K126" s="40"/>
      <c r="L126" s="40" t="s">
        <v>2603</v>
      </c>
      <c r="M126" s="40" t="s">
        <v>2603</v>
      </c>
      <c r="N126" s="40" t="s">
        <v>2603</v>
      </c>
      <c r="O126" s="40"/>
      <c r="P126" s="40" t="s">
        <v>2603</v>
      </c>
      <c r="Q126" s="40"/>
      <c r="R126" s="40"/>
      <c r="S126" s="40"/>
      <c r="T126" s="40"/>
      <c r="U126" s="40"/>
      <c r="V126" s="40"/>
      <c r="W126" s="40"/>
      <c r="X126" s="40"/>
      <c r="Y126" s="40" t="s">
        <v>2603</v>
      </c>
      <c r="Z126" s="40"/>
      <c r="AA126" s="148" t="s">
        <v>2603</v>
      </c>
      <c r="AB126" s="149">
        <f t="shared" si="1"/>
        <v>8</v>
      </c>
    </row>
    <row r="127" spans="1:28" ht="14.25">
      <c r="A127" s="216"/>
      <c r="B127" s="146">
        <v>126</v>
      </c>
      <c r="C127" s="147" t="s">
        <v>146</v>
      </c>
      <c r="D127" s="40" t="s">
        <v>2603</v>
      </c>
      <c r="E127" s="40"/>
      <c r="F127" s="40"/>
      <c r="G127" s="40"/>
      <c r="H127" s="40" t="s">
        <v>2603</v>
      </c>
      <c r="I127" s="40"/>
      <c r="J127" s="40"/>
      <c r="K127" s="40"/>
      <c r="L127" s="40" t="s">
        <v>2603</v>
      </c>
      <c r="M127" s="40" t="s">
        <v>2603</v>
      </c>
      <c r="N127" s="40"/>
      <c r="O127" s="40"/>
      <c r="P127" s="40" t="s">
        <v>2603</v>
      </c>
      <c r="Q127" s="40"/>
      <c r="R127" s="40"/>
      <c r="S127" s="40"/>
      <c r="T127" s="40"/>
      <c r="U127" s="40"/>
      <c r="V127" s="40"/>
      <c r="W127" s="40"/>
      <c r="X127" s="40"/>
      <c r="Y127" s="40"/>
      <c r="Z127" s="40"/>
      <c r="AA127" s="148" t="s">
        <v>2603</v>
      </c>
      <c r="AB127" s="149">
        <f t="shared" si="1"/>
        <v>6</v>
      </c>
    </row>
    <row r="128" spans="1:28" ht="14.25">
      <c r="A128" s="216"/>
      <c r="B128" s="146">
        <v>127</v>
      </c>
      <c r="C128" s="147" t="s">
        <v>39</v>
      </c>
      <c r="D128" s="40" t="s">
        <v>2603</v>
      </c>
      <c r="E128" s="40"/>
      <c r="F128" s="40"/>
      <c r="G128" s="40"/>
      <c r="H128" s="40"/>
      <c r="I128" s="40"/>
      <c r="J128" s="40"/>
      <c r="K128" s="40"/>
      <c r="L128" s="40"/>
      <c r="M128" s="40"/>
      <c r="N128" s="40"/>
      <c r="O128" s="40"/>
      <c r="P128" s="40"/>
      <c r="Q128" s="40" t="s">
        <v>2603</v>
      </c>
      <c r="R128" s="40"/>
      <c r="S128" s="40"/>
      <c r="T128" s="40"/>
      <c r="U128" s="40" t="s">
        <v>2603</v>
      </c>
      <c r="V128" s="40"/>
      <c r="W128" s="40"/>
      <c r="X128" s="40"/>
      <c r="Y128" s="40" t="s">
        <v>2603</v>
      </c>
      <c r="Z128" s="40"/>
      <c r="AA128" s="148"/>
      <c r="AB128" s="149">
        <f t="shared" si="1"/>
        <v>4</v>
      </c>
    </row>
    <row r="129" spans="1:28" ht="14.25">
      <c r="A129" s="216"/>
      <c r="B129" s="146">
        <v>128</v>
      </c>
      <c r="C129" s="147" t="s">
        <v>150</v>
      </c>
      <c r="D129" s="40" t="s">
        <v>2603</v>
      </c>
      <c r="E129" s="40"/>
      <c r="F129" s="40"/>
      <c r="G129" s="40"/>
      <c r="H129" s="40"/>
      <c r="I129" s="40"/>
      <c r="J129" s="40"/>
      <c r="K129" s="40"/>
      <c r="L129" s="40"/>
      <c r="M129" s="40"/>
      <c r="N129" s="40" t="s">
        <v>2603</v>
      </c>
      <c r="O129" s="40"/>
      <c r="P129" s="40"/>
      <c r="Q129" s="40"/>
      <c r="R129" s="40" t="s">
        <v>2603</v>
      </c>
      <c r="S129" s="40"/>
      <c r="T129" s="40"/>
      <c r="U129" s="40"/>
      <c r="V129" s="40"/>
      <c r="W129" s="40"/>
      <c r="X129" s="40"/>
      <c r="Y129" s="40"/>
      <c r="Z129" s="40"/>
      <c r="AA129" s="148"/>
      <c r="AB129" s="149">
        <f t="shared" si="1"/>
        <v>3</v>
      </c>
    </row>
    <row r="130" spans="1:28" ht="14.25">
      <c r="A130" s="216"/>
      <c r="B130" s="146">
        <v>129</v>
      </c>
      <c r="C130" s="147" t="s">
        <v>151</v>
      </c>
      <c r="D130" s="40" t="s">
        <v>2603</v>
      </c>
      <c r="E130" s="40" t="s">
        <v>2603</v>
      </c>
      <c r="F130" s="40" t="s">
        <v>2603</v>
      </c>
      <c r="G130" s="40"/>
      <c r="H130" s="40"/>
      <c r="I130" s="40"/>
      <c r="J130" s="40"/>
      <c r="K130" s="40"/>
      <c r="L130" s="40"/>
      <c r="M130" s="40"/>
      <c r="N130" s="40"/>
      <c r="O130" s="40" t="s">
        <v>2603</v>
      </c>
      <c r="P130" s="40"/>
      <c r="Q130" s="40"/>
      <c r="R130" s="40"/>
      <c r="S130" s="40"/>
      <c r="T130" s="40"/>
      <c r="U130" s="40"/>
      <c r="V130" s="40"/>
      <c r="W130" s="40"/>
      <c r="X130" s="40"/>
      <c r="Y130" s="40"/>
      <c r="Z130" s="40"/>
      <c r="AA130" s="148"/>
      <c r="AB130" s="149">
        <f t="shared" si="1"/>
        <v>4</v>
      </c>
    </row>
    <row r="131" spans="1:28" ht="14.25">
      <c r="A131" s="216"/>
      <c r="B131" s="146">
        <v>130</v>
      </c>
      <c r="C131" s="147" t="s">
        <v>48</v>
      </c>
      <c r="D131" s="40" t="s">
        <v>2603</v>
      </c>
      <c r="E131" s="40"/>
      <c r="F131" s="40"/>
      <c r="G131" s="40" t="s">
        <v>2603</v>
      </c>
      <c r="H131" s="40"/>
      <c r="I131" s="40" t="s">
        <v>2603</v>
      </c>
      <c r="J131" s="40"/>
      <c r="K131" s="40"/>
      <c r="L131" s="40"/>
      <c r="M131" s="40" t="s">
        <v>2603</v>
      </c>
      <c r="N131" s="40" t="s">
        <v>2603</v>
      </c>
      <c r="O131" s="40"/>
      <c r="P131" s="40" t="s">
        <v>2603</v>
      </c>
      <c r="Q131" s="40"/>
      <c r="R131" s="40"/>
      <c r="S131" s="40"/>
      <c r="T131" s="40"/>
      <c r="U131" s="40"/>
      <c r="V131" s="40" t="s">
        <v>2603</v>
      </c>
      <c r="W131" s="40" t="s">
        <v>2603</v>
      </c>
      <c r="X131" s="40"/>
      <c r="Y131" s="40"/>
      <c r="Z131" s="40" t="s">
        <v>2603</v>
      </c>
      <c r="AA131" s="148"/>
      <c r="AB131" s="149">
        <f t="shared" ref="AB131:AB135" si="2">COUNTIF(D131:AA131,"○")</f>
        <v>9</v>
      </c>
    </row>
    <row r="132" spans="1:28" ht="14.25">
      <c r="A132" s="216"/>
      <c r="B132" s="146">
        <v>131</v>
      </c>
      <c r="C132" s="147" t="s">
        <v>155</v>
      </c>
      <c r="D132" s="40"/>
      <c r="E132" s="40"/>
      <c r="F132" s="40"/>
      <c r="G132" s="40"/>
      <c r="H132" s="40"/>
      <c r="I132" s="40"/>
      <c r="J132" s="40"/>
      <c r="K132" s="40"/>
      <c r="L132" s="40"/>
      <c r="M132" s="40"/>
      <c r="N132" s="40"/>
      <c r="O132" s="40"/>
      <c r="P132" s="40"/>
      <c r="Q132" s="40" t="s">
        <v>2603</v>
      </c>
      <c r="R132" s="40"/>
      <c r="S132" s="40"/>
      <c r="T132" s="40"/>
      <c r="U132" s="40"/>
      <c r="V132" s="40"/>
      <c r="W132" s="40"/>
      <c r="X132" s="40"/>
      <c r="Y132" s="40"/>
      <c r="Z132" s="40"/>
      <c r="AA132" s="148"/>
      <c r="AB132" s="149">
        <f t="shared" si="2"/>
        <v>1</v>
      </c>
    </row>
    <row r="133" spans="1:28" ht="14.25">
      <c r="A133" s="217"/>
      <c r="B133" s="146">
        <v>132</v>
      </c>
      <c r="C133" s="147" t="s">
        <v>53</v>
      </c>
      <c r="D133" s="40" t="s">
        <v>2603</v>
      </c>
      <c r="E133" s="40"/>
      <c r="F133" s="40"/>
      <c r="G133" s="40"/>
      <c r="H133" s="40"/>
      <c r="I133" s="40"/>
      <c r="J133" s="40"/>
      <c r="K133" s="40"/>
      <c r="L133" s="40"/>
      <c r="M133" s="40" t="s">
        <v>2603</v>
      </c>
      <c r="N133" s="40"/>
      <c r="O133" s="40"/>
      <c r="P133" s="40" t="s">
        <v>2603</v>
      </c>
      <c r="Q133" s="40"/>
      <c r="R133" s="40"/>
      <c r="S133" s="40"/>
      <c r="T133" s="40"/>
      <c r="U133" s="40"/>
      <c r="V133" s="40"/>
      <c r="W133" s="40"/>
      <c r="X133" s="40"/>
      <c r="Y133" s="40"/>
      <c r="Z133" s="40"/>
      <c r="AA133" s="148"/>
      <c r="AB133" s="149">
        <f t="shared" si="2"/>
        <v>3</v>
      </c>
    </row>
    <row r="134" spans="1:28" ht="14.25">
      <c r="A134" s="216" t="s">
        <v>2636</v>
      </c>
      <c r="B134" s="146">
        <v>133</v>
      </c>
      <c r="C134" s="147" t="s">
        <v>160</v>
      </c>
      <c r="D134" s="40" t="s">
        <v>2603</v>
      </c>
      <c r="E134" s="40"/>
      <c r="F134" s="40" t="s">
        <v>2603</v>
      </c>
      <c r="G134" s="40"/>
      <c r="H134" s="40"/>
      <c r="I134" s="40"/>
      <c r="J134" s="40" t="s">
        <v>2603</v>
      </c>
      <c r="K134" s="40"/>
      <c r="L134" s="40"/>
      <c r="M134" s="40"/>
      <c r="N134" s="40" t="s">
        <v>2603</v>
      </c>
      <c r="O134" s="40"/>
      <c r="P134" s="40"/>
      <c r="Q134" s="40"/>
      <c r="R134" s="40"/>
      <c r="S134" s="40"/>
      <c r="T134" s="40"/>
      <c r="U134" s="40"/>
      <c r="V134" s="40"/>
      <c r="W134" s="40" t="s">
        <v>2603</v>
      </c>
      <c r="X134" s="40" t="s">
        <v>2603</v>
      </c>
      <c r="Y134" s="40"/>
      <c r="Z134" s="40"/>
      <c r="AA134" s="148"/>
      <c r="AB134" s="149">
        <f t="shared" si="2"/>
        <v>6</v>
      </c>
    </row>
    <row r="135" spans="1:28" ht="14.25">
      <c r="A135" s="217"/>
      <c r="B135" s="155">
        <v>134</v>
      </c>
      <c r="C135" s="156" t="s">
        <v>162</v>
      </c>
      <c r="D135" s="40" t="s">
        <v>2603</v>
      </c>
      <c r="E135" s="40"/>
      <c r="F135" s="40" t="s">
        <v>2603</v>
      </c>
      <c r="G135" s="40"/>
      <c r="H135" s="40"/>
      <c r="I135" s="40"/>
      <c r="J135" s="40"/>
      <c r="K135" s="40"/>
      <c r="L135" s="40"/>
      <c r="M135" s="40"/>
      <c r="N135" s="40"/>
      <c r="O135" s="40"/>
      <c r="P135" s="40"/>
      <c r="Q135" s="40"/>
      <c r="R135" s="40" t="s">
        <v>2603</v>
      </c>
      <c r="S135" s="40"/>
      <c r="T135" s="40"/>
      <c r="U135" s="40"/>
      <c r="V135" s="40"/>
      <c r="W135" s="40"/>
      <c r="X135" s="40"/>
      <c r="Y135" s="40"/>
      <c r="Z135" s="40"/>
      <c r="AA135" s="148"/>
      <c r="AB135" s="149">
        <f t="shared" si="2"/>
        <v>3</v>
      </c>
    </row>
  </sheetData>
  <autoFilter ref="D1:AA1" xr:uid="{18D38716-AC4B-44CB-B5A5-773E1C6430CB}"/>
  <mergeCells count="20">
    <mergeCell ref="A94:A95"/>
    <mergeCell ref="A2:A5"/>
    <mergeCell ref="A6:A11"/>
    <mergeCell ref="A15:A25"/>
    <mergeCell ref="A27:A29"/>
    <mergeCell ref="A30:A35"/>
    <mergeCell ref="A36:A38"/>
    <mergeCell ref="A39:A61"/>
    <mergeCell ref="A62:A78"/>
    <mergeCell ref="A79:A81"/>
    <mergeCell ref="A82:A89"/>
    <mergeCell ref="A90:A91"/>
    <mergeCell ref="A122:A133"/>
    <mergeCell ref="A134:A135"/>
    <mergeCell ref="A96:A98"/>
    <mergeCell ref="A99:A100"/>
    <mergeCell ref="A101:A102"/>
    <mergeCell ref="A104:A105"/>
    <mergeCell ref="A106:A111"/>
    <mergeCell ref="A112:A116"/>
  </mergeCells>
  <phoneticPr fontId="7"/>
  <dataValidations count="1">
    <dataValidation type="list" allowBlank="1" showInputMessage="1" showErrorMessage="1" sqref="D2:AA135" xr:uid="{CBF4BD44-0F84-4692-AEDC-327C614FCFBE}">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10</vt:i4>
      </vt:variant>
    </vt:vector>
  </HeadingPairs>
  <TitlesOfParts>
    <vt:vector size="17" baseType="lpstr">
      <vt:lpstr>学会番号一覧</vt:lpstr>
      <vt:lpstr>未収載</vt:lpstr>
      <vt:lpstr>既収載 </vt:lpstr>
      <vt:lpstr>医薬品</vt:lpstr>
      <vt:lpstr>医学管理料等</vt:lpstr>
      <vt:lpstr>提出内容一覧</vt:lpstr>
      <vt:lpstr>診療領域別委員会所属学会</vt:lpstr>
      <vt:lpstr>医学管理料等!Print_Area</vt:lpstr>
      <vt:lpstr>医薬品!Print_Area</vt:lpstr>
      <vt:lpstr>'既収載 '!Print_Area</vt:lpstr>
      <vt:lpstr>提出内容一覧!Print_Area</vt:lpstr>
      <vt:lpstr>未収載!Print_Area</vt:lpstr>
      <vt:lpstr>医学管理料等!Print_Titles</vt:lpstr>
      <vt:lpstr>医薬品!Print_Titles</vt:lpstr>
      <vt:lpstr>'既収載 '!Print_Titles</vt:lpstr>
      <vt:lpstr>提出内容一覧!Print_Titles</vt:lpstr>
      <vt:lpstr>未収載!Print_Titles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2019-03-22T01:01:06Z</dcterms:modified>
</cp:coreProperties>
</file>