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D09D404F-F4BC-4E95-9453-5D4B9830B3B6}" xr6:coauthVersionLast="47" xr6:coauthVersionMax="47" xr10:uidLastSave="{00000000-0000-0000-0000-000000000000}"/>
  <bookViews>
    <workbookView xWindow="28680" yWindow="-120" windowWidth="29040" windowHeight="15840" xr2:uid="{00000000-000D-0000-FFFF-FFFF00000000}"/>
  </bookViews>
  <sheets>
    <sheet name="集計" sheetId="10" r:id="rId1"/>
    <sheet name="未収載" sheetId="9" r:id="rId2"/>
    <sheet name="既収載" sheetId="8" r:id="rId3"/>
    <sheet name="基本診療料(A区分)未収載" sheetId="7" r:id="rId4"/>
    <sheet name="基本診療料(A区分)既収載" sheetId="4" r:id="rId5"/>
    <sheet name="医薬品" sheetId="3" r:id="rId6"/>
    <sheet name="学会番号一覧" sheetId="5" r:id="rId7"/>
  </sheets>
  <definedNames>
    <definedName name="_xlnm._FilterDatabase" localSheetId="5" hidden="1">医薬品!$A$7:$L$33</definedName>
    <definedName name="_xlnm._FilterDatabase" localSheetId="4" hidden="1">'基本診療料(A区分)既収載'!$A$8:$O$62</definedName>
    <definedName name="_xlnm._FilterDatabase" localSheetId="3" hidden="1">'基本診療料(A区分)未収載'!$A$8:$M$33</definedName>
    <definedName name="_xlnm._FilterDatabase" localSheetId="2" hidden="1">既収載!$A$8:$P$292</definedName>
    <definedName name="_xlnm._FilterDatabase" localSheetId="1" hidden="1">未収載!$A$8:$O$201</definedName>
    <definedName name="_xlnm.Print_Area" localSheetId="4">'基本診療料(A区分)既収載'!$A$1:$O$63</definedName>
    <definedName name="_xlnm.Print_Area" localSheetId="3">'基本診療料(A区分)未収載'!$A$1:$M$34</definedName>
    <definedName name="_xlnm.Print_Area" localSheetId="2">既収載!$A$1:$P$292</definedName>
    <definedName name="_xlnm.Print_Area" localSheetId="1">未収載!$A$1:$O$201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6" i="10" l="1"/>
  <c r="D146" i="10"/>
  <c r="F108" i="10"/>
  <c r="F102" i="10"/>
  <c r="E124" i="10"/>
  <c r="H3" i="10"/>
  <c r="G17" i="10"/>
  <c r="G22" i="10"/>
  <c r="G24" i="10"/>
  <c r="G27" i="10"/>
  <c r="G28" i="10"/>
  <c r="G29" i="10"/>
  <c r="G30" i="10"/>
  <c r="G31" i="10"/>
  <c r="G33" i="10"/>
  <c r="G36" i="10"/>
  <c r="G40" i="10"/>
  <c r="G42" i="10"/>
  <c r="G43" i="10"/>
  <c r="G48" i="10"/>
  <c r="G50" i="10"/>
  <c r="G54" i="10"/>
  <c r="G63" i="10"/>
  <c r="G68" i="10"/>
  <c r="G71" i="10"/>
  <c r="G72" i="10"/>
  <c r="G79" i="10"/>
  <c r="G80" i="10"/>
  <c r="G82" i="10"/>
  <c r="G83" i="10"/>
  <c r="G84" i="10"/>
  <c r="G85" i="10"/>
  <c r="G94" i="10"/>
  <c r="G97" i="10"/>
  <c r="G102" i="10"/>
  <c r="G106" i="10"/>
  <c r="G113" i="10"/>
  <c r="G115" i="10"/>
  <c r="G119" i="10"/>
  <c r="G120" i="10"/>
  <c r="G121" i="10"/>
  <c r="G124" i="10"/>
  <c r="G126" i="10"/>
  <c r="G130" i="10"/>
  <c r="G145" i="10"/>
  <c r="G147" i="10"/>
  <c r="F8" i="10"/>
  <c r="F13" i="10"/>
  <c r="F17" i="10"/>
  <c r="F22" i="10"/>
  <c r="F23" i="10"/>
  <c r="F26" i="10"/>
  <c r="F27" i="10"/>
  <c r="F29" i="10"/>
  <c r="F30" i="10"/>
  <c r="F31" i="10"/>
  <c r="F32" i="10"/>
  <c r="F36" i="10"/>
  <c r="F40" i="10"/>
  <c r="F42" i="10"/>
  <c r="F45" i="10"/>
  <c r="F48" i="10"/>
  <c r="F50" i="10"/>
  <c r="F52" i="10"/>
  <c r="F54" i="10"/>
  <c r="F59" i="10"/>
  <c r="F65" i="10"/>
  <c r="F68" i="10"/>
  <c r="F70" i="10"/>
  <c r="F71" i="10"/>
  <c r="F72" i="10"/>
  <c r="F75" i="10"/>
  <c r="F80" i="10"/>
  <c r="F82" i="10"/>
  <c r="F84" i="10"/>
  <c r="F93" i="10"/>
  <c r="F94" i="10"/>
  <c r="F97" i="10"/>
  <c r="F99" i="10"/>
  <c r="F106" i="10"/>
  <c r="F113" i="10"/>
  <c r="F114" i="10"/>
  <c r="F119" i="10"/>
  <c r="F120" i="10"/>
  <c r="F121" i="10"/>
  <c r="F124" i="10"/>
  <c r="F126" i="10"/>
  <c r="F130" i="10"/>
  <c r="F138" i="10"/>
  <c r="F147" i="10"/>
  <c r="E8" i="10"/>
  <c r="E17" i="10"/>
  <c r="E19" i="10"/>
  <c r="E22" i="10"/>
  <c r="E23" i="10"/>
  <c r="E27" i="10"/>
  <c r="E29" i="10"/>
  <c r="E30" i="10"/>
  <c r="E32" i="10"/>
  <c r="E40" i="10"/>
  <c r="E42" i="10"/>
  <c r="E43" i="10"/>
  <c r="E44" i="10"/>
  <c r="E45" i="10"/>
  <c r="E48" i="10"/>
  <c r="E50" i="10"/>
  <c r="E52" i="10"/>
  <c r="E54" i="10"/>
  <c r="E65" i="10"/>
  <c r="E66" i="10"/>
  <c r="E68" i="10"/>
  <c r="E71" i="10"/>
  <c r="E72" i="10"/>
  <c r="E79" i="10"/>
  <c r="E80" i="10"/>
  <c r="E82" i="10"/>
  <c r="E84" i="10"/>
  <c r="E92" i="10"/>
  <c r="E93" i="10"/>
  <c r="E94" i="10"/>
  <c r="E97" i="10"/>
  <c r="E102" i="10"/>
  <c r="E106" i="10"/>
  <c r="E111" i="10"/>
  <c r="E113" i="10"/>
  <c r="E114" i="10"/>
  <c r="E119" i="10"/>
  <c r="E120" i="10"/>
  <c r="E121" i="10"/>
  <c r="E122" i="10"/>
  <c r="E126" i="10"/>
  <c r="E130" i="10"/>
  <c r="E147" i="10"/>
  <c r="D8" i="10"/>
  <c r="D9" i="10"/>
  <c r="D10" i="10"/>
  <c r="D12" i="10"/>
  <c r="D13" i="10"/>
  <c r="D14" i="10"/>
  <c r="D15" i="10"/>
  <c r="D16" i="10"/>
  <c r="D17" i="10"/>
  <c r="D19" i="10"/>
  <c r="D20" i="10"/>
  <c r="D21" i="10"/>
  <c r="D22" i="10"/>
  <c r="D24" i="10"/>
  <c r="D26" i="10"/>
  <c r="D27" i="10"/>
  <c r="D28" i="10"/>
  <c r="D29" i="10"/>
  <c r="D30" i="10"/>
  <c r="D31" i="10"/>
  <c r="D32" i="10"/>
  <c r="D36" i="10"/>
  <c r="D37" i="10"/>
  <c r="D38" i="10"/>
  <c r="D39" i="10"/>
  <c r="D40" i="10"/>
  <c r="D41" i="10"/>
  <c r="D42" i="10"/>
  <c r="D43" i="10"/>
  <c r="D44" i="10"/>
  <c r="D46" i="10"/>
  <c r="D47" i="10"/>
  <c r="D48" i="10"/>
  <c r="D49" i="10"/>
  <c r="D50" i="10"/>
  <c r="D51" i="10"/>
  <c r="D52" i="10"/>
  <c r="D53" i="10"/>
  <c r="D54" i="10"/>
  <c r="D55" i="10"/>
  <c r="D57" i="10"/>
  <c r="D58" i="10"/>
  <c r="D59" i="10"/>
  <c r="D60" i="10"/>
  <c r="D61" i="10"/>
  <c r="D62" i="10"/>
  <c r="D64" i="10"/>
  <c r="D65" i="10"/>
  <c r="D67" i="10"/>
  <c r="D68" i="10"/>
  <c r="D69" i="10"/>
  <c r="D70" i="10"/>
  <c r="D71" i="10"/>
  <c r="D72" i="10"/>
  <c r="D73" i="10"/>
  <c r="D75" i="10"/>
  <c r="D77" i="10"/>
  <c r="D78" i="10"/>
  <c r="D79" i="10"/>
  <c r="D80" i="10"/>
  <c r="D82" i="10"/>
  <c r="D83" i="10"/>
  <c r="D84" i="10"/>
  <c r="D85" i="10"/>
  <c r="D86" i="10"/>
  <c r="D87" i="10"/>
  <c r="D88" i="10"/>
  <c r="D91" i="10"/>
  <c r="D92" i="10"/>
  <c r="D93" i="10"/>
  <c r="D94" i="10"/>
  <c r="D96" i="10"/>
  <c r="D97" i="10"/>
  <c r="D98" i="10"/>
  <c r="D100" i="10"/>
  <c r="D101" i="10"/>
  <c r="D102" i="10"/>
  <c r="D103" i="10"/>
  <c r="D106" i="10"/>
  <c r="D107" i="10"/>
  <c r="D110" i="10"/>
  <c r="D113" i="10"/>
  <c r="D115" i="10"/>
  <c r="D116" i="10"/>
  <c r="D117" i="10"/>
  <c r="D118" i="10"/>
  <c r="D119" i="10"/>
  <c r="D120" i="10"/>
  <c r="D121" i="10"/>
  <c r="D122" i="10"/>
  <c r="D123" i="10"/>
  <c r="D124" i="10"/>
  <c r="D125" i="10"/>
  <c r="D126" i="10"/>
  <c r="D128" i="10"/>
  <c r="D129" i="10"/>
  <c r="D130" i="10"/>
  <c r="D131" i="10"/>
  <c r="D133" i="10"/>
  <c r="D134" i="10"/>
  <c r="D135" i="10"/>
  <c r="D136" i="10"/>
  <c r="D137" i="10"/>
  <c r="D138" i="10"/>
  <c r="D139" i="10"/>
  <c r="D142" i="10"/>
  <c r="D143" i="10"/>
  <c r="D144" i="10"/>
  <c r="D145" i="10"/>
  <c r="D147" i="10"/>
  <c r="D148" i="10"/>
  <c r="D7" i="10"/>
  <c r="C8" i="10"/>
  <c r="C10" i="10"/>
  <c r="C12" i="10"/>
  <c r="C13" i="10"/>
  <c r="C14" i="10"/>
  <c r="C15" i="10"/>
  <c r="C16" i="10"/>
  <c r="C17" i="10"/>
  <c r="C20" i="10"/>
  <c r="C21" i="10"/>
  <c r="C22" i="10"/>
  <c r="C23" i="10"/>
  <c r="C24" i="10"/>
  <c r="C25" i="10"/>
  <c r="C27" i="10"/>
  <c r="C28" i="10"/>
  <c r="C29" i="10"/>
  <c r="C30" i="10"/>
  <c r="C31" i="10"/>
  <c r="C34" i="10"/>
  <c r="C35" i="10"/>
  <c r="C36" i="10"/>
  <c r="C38" i="10"/>
  <c r="C39" i="10"/>
  <c r="C40" i="10"/>
  <c r="C42" i="10"/>
  <c r="C43" i="10"/>
  <c r="C45" i="10"/>
  <c r="C47" i="10"/>
  <c r="C48" i="10"/>
  <c r="C49" i="10"/>
  <c r="C50" i="10"/>
  <c r="C51" i="10"/>
  <c r="C52" i="10"/>
  <c r="C53" i="10"/>
  <c r="C54" i="10"/>
  <c r="C56" i="10"/>
  <c r="C57" i="10"/>
  <c r="C59" i="10"/>
  <c r="C60" i="10"/>
  <c r="C61" i="10"/>
  <c r="C64" i="10"/>
  <c r="C65" i="10"/>
  <c r="C66" i="10"/>
  <c r="C68" i="10"/>
  <c r="C69" i="10"/>
  <c r="C70" i="10"/>
  <c r="C71" i="10"/>
  <c r="C72" i="10"/>
  <c r="C73" i="10"/>
  <c r="C74" i="10"/>
  <c r="C76" i="10"/>
  <c r="C77" i="10"/>
  <c r="C78" i="10"/>
  <c r="C79" i="10"/>
  <c r="C80" i="10"/>
  <c r="C81" i="10"/>
  <c r="C82" i="10"/>
  <c r="C83" i="10"/>
  <c r="C84" i="10"/>
  <c r="C85" i="10"/>
  <c r="C86" i="10"/>
  <c r="C87" i="10"/>
  <c r="C88" i="10"/>
  <c r="C90" i="10"/>
  <c r="C91" i="10"/>
  <c r="C92" i="10"/>
  <c r="C93" i="10"/>
  <c r="C94" i="10"/>
  <c r="C95" i="10"/>
  <c r="C97" i="10"/>
  <c r="C98" i="10"/>
  <c r="C100" i="10"/>
  <c r="C101" i="10"/>
  <c r="C102" i="10"/>
  <c r="C103" i="10"/>
  <c r="C104" i="10"/>
  <c r="C105" i="10"/>
  <c r="C106" i="10"/>
  <c r="C107" i="10"/>
  <c r="C108" i="10"/>
  <c r="C110" i="10"/>
  <c r="C111" i="10"/>
  <c r="C112" i="10"/>
  <c r="C113" i="10"/>
  <c r="C114" i="10"/>
  <c r="C115" i="10"/>
  <c r="C117" i="10"/>
  <c r="C118" i="10"/>
  <c r="C119" i="10"/>
  <c r="C120" i="10"/>
  <c r="C121" i="10"/>
  <c r="C122" i="10"/>
  <c r="C123" i="10"/>
  <c r="C124" i="10"/>
  <c r="C126" i="10"/>
  <c r="C128" i="10"/>
  <c r="C129" i="10"/>
  <c r="C130" i="10"/>
  <c r="C131" i="10"/>
  <c r="C132" i="10"/>
  <c r="C135" i="10"/>
  <c r="C136" i="10"/>
  <c r="C137" i="10"/>
  <c r="C138" i="10"/>
  <c r="C139" i="10"/>
  <c r="C140" i="10"/>
  <c r="C141" i="10"/>
  <c r="C142" i="10"/>
  <c r="C143" i="10"/>
  <c r="C144" i="10"/>
  <c r="C146" i="10"/>
  <c r="C147" i="10"/>
  <c r="C148" i="10"/>
  <c r="C3" i="10" l="1"/>
  <c r="E3" i="10"/>
  <c r="G3" i="10"/>
  <c r="F3" i="10"/>
  <c r="D3" i="10"/>
</calcChain>
</file>

<file path=xl/sharedStrings.xml><?xml version="1.0" encoding="utf-8"?>
<sst xmlns="http://schemas.openxmlformats.org/spreadsheetml/2006/main" count="7106" uniqueCount="3228">
  <si>
    <t>対象疾患名</t>
    <rPh sb="0" eb="2">
      <t>タイショウ</t>
    </rPh>
    <rPh sb="2" eb="4">
      <t>シッカン</t>
    </rPh>
    <rPh sb="4" eb="5">
      <t>メイ</t>
    </rPh>
    <phoneticPr fontId="9"/>
  </si>
  <si>
    <t>技術の概要（200字以内）</t>
    <rPh sb="0" eb="2">
      <t>ギジュツ</t>
    </rPh>
    <rPh sb="3" eb="5">
      <t>ガイヨウ</t>
    </rPh>
    <rPh sb="9" eb="10">
      <t>ジ</t>
    </rPh>
    <rPh sb="10" eb="12">
      <t>イナイ</t>
    </rPh>
    <phoneticPr fontId="9"/>
  </si>
  <si>
    <t>区分</t>
    <rPh sb="0" eb="2">
      <t>クブン</t>
    </rPh>
    <phoneticPr fontId="9"/>
  </si>
  <si>
    <t>共同提案学会名</t>
    <rPh sb="0" eb="2">
      <t>キョウドウ</t>
    </rPh>
    <rPh sb="2" eb="4">
      <t>テイアン</t>
    </rPh>
    <rPh sb="4" eb="6">
      <t>ガッカイ</t>
    </rPh>
    <rPh sb="6" eb="7">
      <t>メイ</t>
    </rPh>
    <phoneticPr fontId="9"/>
  </si>
  <si>
    <t>優先
順位</t>
    <rPh sb="0" eb="2">
      <t>ユウセン</t>
    </rPh>
    <rPh sb="3" eb="5">
      <t>ジュンイ</t>
    </rPh>
    <phoneticPr fontId="9"/>
  </si>
  <si>
    <t>所属学会番号</t>
    <rPh sb="0" eb="2">
      <t>ショゾク</t>
    </rPh>
    <rPh sb="2" eb="4">
      <t>ガッカイ</t>
    </rPh>
    <rPh sb="4" eb="6">
      <t>バンゴウ</t>
    </rPh>
    <phoneticPr fontId="9"/>
  </si>
  <si>
    <t>再評価区分</t>
    <rPh sb="0" eb="3">
      <t>サイヒョウカ</t>
    </rPh>
    <rPh sb="3" eb="5">
      <t>クブン</t>
    </rPh>
    <phoneticPr fontId="9"/>
  </si>
  <si>
    <t>診療報酬番号</t>
    <rPh sb="0" eb="2">
      <t>シンリョウ</t>
    </rPh>
    <rPh sb="2" eb="4">
      <t>ホウシュウ</t>
    </rPh>
    <rPh sb="4" eb="6">
      <t>バンゴウ</t>
    </rPh>
    <phoneticPr fontId="9"/>
  </si>
  <si>
    <t>提出学会名</t>
    <rPh sb="0" eb="2">
      <t>テイシュツ</t>
    </rPh>
    <rPh sb="2" eb="4">
      <t>ガッカイ</t>
    </rPh>
    <rPh sb="4" eb="5">
      <t>メイ</t>
    </rPh>
    <phoneticPr fontId="9"/>
  </si>
  <si>
    <t>薬品一般名</t>
    <rPh sb="0" eb="2">
      <t>ヤクヒン</t>
    </rPh>
    <rPh sb="2" eb="4">
      <t>イッパン</t>
    </rPh>
    <rPh sb="4" eb="5">
      <t>メイ</t>
    </rPh>
    <phoneticPr fontId="9"/>
  </si>
  <si>
    <t>薬品商品名</t>
    <rPh sb="0" eb="2">
      <t>ヤクヒン</t>
    </rPh>
    <rPh sb="2" eb="5">
      <t>ショウヒンメイ</t>
    </rPh>
    <phoneticPr fontId="9"/>
  </si>
  <si>
    <t>薬品の区分概要</t>
    <rPh sb="0" eb="2">
      <t>ヤクヒン</t>
    </rPh>
    <rPh sb="3" eb="5">
      <t>クブン</t>
    </rPh>
    <rPh sb="5" eb="7">
      <t>ガイヨウ</t>
    </rPh>
    <phoneticPr fontId="9"/>
  </si>
  <si>
    <t>具体的な内容</t>
    <rPh sb="0" eb="3">
      <t>グタイテキ</t>
    </rPh>
    <rPh sb="4" eb="6">
      <t>ナイヨウ</t>
    </rPh>
    <phoneticPr fontId="9"/>
  </si>
  <si>
    <t>学会番号</t>
    <rPh sb="0" eb="2">
      <t>ガッカイ</t>
    </rPh>
    <rPh sb="2" eb="4">
      <t>バンゴウ</t>
    </rPh>
    <phoneticPr fontId="22"/>
  </si>
  <si>
    <t>学会名</t>
    <rPh sb="0" eb="2">
      <t>ガッカイ</t>
    </rPh>
    <rPh sb="2" eb="3">
      <t>メイ</t>
    </rPh>
    <phoneticPr fontId="22"/>
  </si>
  <si>
    <r>
      <t>緑の項目は</t>
    </r>
    <r>
      <rPr>
        <sz val="11"/>
        <color rgb="FFFF0000"/>
        <rFont val="ＭＳ Ｐゴシック"/>
        <family val="3"/>
        <charset val="128"/>
        <scheme val="minor"/>
      </rPr>
      <t>必須入力項目</t>
    </r>
    <r>
      <rPr>
        <sz val="11"/>
        <color theme="1"/>
        <rFont val="ＭＳ Ｐゴシック"/>
        <family val="2"/>
        <scheme val="minor"/>
      </rPr>
      <t>です</t>
    </r>
    <rPh sb="0" eb="1">
      <t>ミドリ</t>
    </rPh>
    <rPh sb="2" eb="4">
      <t>コウモク</t>
    </rPh>
    <rPh sb="5" eb="7">
      <t>ヒッス</t>
    </rPh>
    <rPh sb="7" eb="9">
      <t>ニュウリョク</t>
    </rPh>
    <rPh sb="9" eb="11">
      <t>コウモク</t>
    </rPh>
    <phoneticPr fontId="9"/>
  </si>
  <si>
    <t>肌色の部分は入力例です</t>
    <rPh sb="0" eb="2">
      <t>ハダイロ</t>
    </rPh>
    <rPh sb="3" eb="5">
      <t>ブブン</t>
    </rPh>
    <rPh sb="6" eb="8">
      <t>ニュウリョク</t>
    </rPh>
    <rPh sb="8" eb="9">
      <t>レイ</t>
    </rPh>
    <phoneticPr fontId="9"/>
  </si>
  <si>
    <r>
      <t>緑の項目は</t>
    </r>
    <r>
      <rPr>
        <sz val="11"/>
        <color rgb="FFFF0000"/>
        <rFont val="ＭＳ Ｐゴシック"/>
        <family val="3"/>
        <charset val="128"/>
        <scheme val="minor"/>
      </rPr>
      <t>必須入力項目</t>
    </r>
    <r>
      <rPr>
        <sz val="11"/>
        <color theme="1"/>
        <rFont val="ＭＳ Ｐゴシック"/>
        <family val="3"/>
        <charset val="128"/>
        <scheme val="minor"/>
      </rPr>
      <t>です</t>
    </r>
    <rPh sb="0" eb="1">
      <t>ミドリ</t>
    </rPh>
    <rPh sb="2" eb="4">
      <t>コウモク</t>
    </rPh>
    <rPh sb="5" eb="7">
      <t>ヒッス</t>
    </rPh>
    <rPh sb="7" eb="9">
      <t>ニュウリョク</t>
    </rPh>
    <rPh sb="9" eb="11">
      <t>コウモク</t>
    </rPh>
    <phoneticPr fontId="9"/>
  </si>
  <si>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</si>
  <si>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</si>
  <si>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</si>
  <si>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</si>
  <si>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</si>
  <si>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</si>
  <si>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</si>
  <si>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</si>
  <si>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</si>
  <si>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</si>
  <si>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</si>
  <si>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</si>
  <si>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</si>
  <si>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</si>
  <si>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</si>
  <si>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</si>
  <si>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</si>
  <si>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</si>
  <si>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</si>
  <si>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</si>
  <si>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</si>
  <si>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</si>
  <si>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</si>
  <si>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</si>
  <si>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</si>
  <si>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日本高次脳機能障害学会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</si>
  <si>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</si>
  <si>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</si>
  <si>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</si>
  <si>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</si>
  <si>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</si>
  <si>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</si>
  <si>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</si>
  <si>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</si>
  <si>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</si>
  <si>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</si>
  <si>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</si>
  <si>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</si>
  <si>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</si>
  <si>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</si>
  <si>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</si>
  <si>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</si>
  <si>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</si>
  <si>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</si>
  <si>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</si>
  <si>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</si>
  <si>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</si>
  <si>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</si>
  <si>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日本小児神経学会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</si>
  <si>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</si>
  <si>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</si>
  <si>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</si>
  <si>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</si>
  <si>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</si>
  <si>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</si>
  <si>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</si>
  <si>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</si>
  <si>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</si>
  <si>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</si>
  <si>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</si>
  <si>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</si>
  <si>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</si>
  <si>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</si>
  <si>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日本心臓血管内視鏡学会</t>
  </si>
  <si>
    <t>日本心臓病学会</t>
  </si>
  <si>
    <t>日本心臓リハビリテーション学会</t>
  </si>
  <si>
    <t>日本心血管インターベンション治療学会</t>
  </si>
  <si>
    <t>日本心不全学会</t>
  </si>
  <si>
    <t>日本心療内科学会</t>
  </si>
  <si>
    <t>日本腎臓学会</t>
  </si>
  <si>
    <t>日本腎臓リハビリテーション学会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</si>
  <si>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</si>
  <si>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</si>
  <si>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</si>
  <si>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</si>
  <si>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</si>
  <si>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</si>
  <si>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</si>
  <si>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</si>
  <si>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</si>
  <si>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</si>
  <si>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</si>
  <si>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</si>
  <si>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</si>
  <si>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</si>
  <si>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</si>
  <si>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</si>
  <si>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</si>
  <si>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</si>
  <si>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</si>
  <si>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</si>
  <si>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</si>
  <si>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</si>
  <si>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</si>
  <si>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</si>
  <si>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</si>
  <si>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</si>
  <si>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</si>
  <si>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</si>
  <si>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</si>
  <si>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</si>
  <si>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</si>
  <si>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</si>
  <si>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</si>
  <si>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</si>
  <si>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</si>
  <si>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</si>
  <si>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</si>
  <si>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</si>
  <si>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</si>
  <si>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</si>
  <si>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</si>
  <si>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</si>
  <si>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</si>
  <si>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日本リンパ網内系学会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</si>
  <si>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</si>
  <si>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</si>
  <si>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</si>
  <si>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</si>
  <si>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</si>
  <si>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</si>
  <si>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</si>
  <si>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</si>
  <si>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</si>
  <si>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</si>
  <si>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</si>
  <si>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</si>
  <si>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</si>
  <si>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</si>
  <si>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</si>
  <si>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</si>
  <si>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</si>
  <si>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提案に該当する
領域別委員会</t>
    <rPh sb="0" eb="2">
      <t>テイアン</t>
    </rPh>
    <rPh sb="3" eb="5">
      <t>ガイトウ</t>
    </rPh>
    <rPh sb="8" eb="10">
      <t>リョウイキ</t>
    </rPh>
    <rPh sb="10" eb="11">
      <t>ベツ</t>
    </rPh>
    <rPh sb="11" eb="14">
      <t>イインカイ</t>
    </rPh>
    <phoneticPr fontId="9"/>
  </si>
  <si>
    <t>提出提案の
エビデンス</t>
    <rPh sb="0" eb="2">
      <t>テイシュツ</t>
    </rPh>
    <rPh sb="2" eb="4">
      <t>テイアン</t>
    </rPh>
    <phoneticPr fontId="9"/>
  </si>
  <si>
    <t>ｂ.調査済みの非公開データ</t>
  </si>
  <si>
    <t>検査関連員会</t>
    <rPh sb="0" eb="2">
      <t>ケンサ</t>
    </rPh>
    <rPh sb="2" eb="4">
      <t>カンレン</t>
    </rPh>
    <rPh sb="4" eb="5">
      <t>イン</t>
    </rPh>
    <rPh sb="5" eb="6">
      <t>カイ</t>
    </rPh>
    <phoneticPr fontId="9"/>
  </si>
  <si>
    <t>放射線関連委員会</t>
    <rPh sb="0" eb="3">
      <t>ホウシャセン</t>
    </rPh>
    <rPh sb="3" eb="5">
      <t>カンレン</t>
    </rPh>
    <rPh sb="5" eb="8">
      <t>イインカイ</t>
    </rPh>
    <phoneticPr fontId="9"/>
  </si>
  <si>
    <t>リハビリテーション関連委員会</t>
    <rPh sb="9" eb="11">
      <t>カンレン</t>
    </rPh>
    <rPh sb="11" eb="14">
      <t>イインカイ</t>
    </rPh>
    <phoneticPr fontId="9"/>
  </si>
  <si>
    <t>消化器関連委員会</t>
    <rPh sb="0" eb="3">
      <t>ショウカキ</t>
    </rPh>
    <rPh sb="3" eb="5">
      <t>カンレン</t>
    </rPh>
    <rPh sb="5" eb="8">
      <t>イインカイ</t>
    </rPh>
    <phoneticPr fontId="9"/>
  </si>
  <si>
    <t>循環器関連委員会</t>
    <rPh sb="0" eb="3">
      <t>ジュンカンキ</t>
    </rPh>
    <rPh sb="3" eb="5">
      <t>カンレン</t>
    </rPh>
    <rPh sb="5" eb="8">
      <t>イインカイ</t>
    </rPh>
    <phoneticPr fontId="9"/>
  </si>
  <si>
    <t>内分泌・代謝関連委員会</t>
    <rPh sb="0" eb="3">
      <t>ナイブンピツ</t>
    </rPh>
    <rPh sb="4" eb="6">
      <t>タイシャ</t>
    </rPh>
    <rPh sb="6" eb="8">
      <t>カンレン</t>
    </rPh>
    <rPh sb="8" eb="11">
      <t>イインカイ</t>
    </rPh>
    <phoneticPr fontId="9"/>
  </si>
  <si>
    <t>糖尿病関連委員会</t>
    <rPh sb="0" eb="3">
      <t>トウニョウビョウ</t>
    </rPh>
    <rPh sb="3" eb="5">
      <t>カンレン</t>
    </rPh>
    <rPh sb="5" eb="8">
      <t>イインカイ</t>
    </rPh>
    <phoneticPr fontId="9"/>
  </si>
  <si>
    <t>腎・血液浄化療法関連委員会</t>
    <rPh sb="0" eb="1">
      <t>ジン</t>
    </rPh>
    <rPh sb="2" eb="4">
      <t>ケツエキ</t>
    </rPh>
    <rPh sb="4" eb="6">
      <t>ジョウカ</t>
    </rPh>
    <rPh sb="6" eb="8">
      <t>リョウホウ</t>
    </rPh>
    <rPh sb="8" eb="10">
      <t>カンレン</t>
    </rPh>
    <rPh sb="10" eb="13">
      <t>イインカイ</t>
    </rPh>
    <phoneticPr fontId="9"/>
  </si>
  <si>
    <t>血液関連委員会</t>
    <rPh sb="0" eb="2">
      <t>ケツエキ</t>
    </rPh>
    <rPh sb="2" eb="4">
      <t>カンレン</t>
    </rPh>
    <rPh sb="4" eb="7">
      <t>イインカイ</t>
    </rPh>
    <phoneticPr fontId="9"/>
  </si>
  <si>
    <t>呼吸器関連委員会</t>
    <rPh sb="0" eb="3">
      <t>コキュウキ</t>
    </rPh>
    <rPh sb="3" eb="5">
      <t>カンレン</t>
    </rPh>
    <rPh sb="5" eb="8">
      <t>イインカイ</t>
    </rPh>
    <phoneticPr fontId="9"/>
  </si>
  <si>
    <t>神経関連委員会</t>
    <rPh sb="0" eb="2">
      <t>シンケイ</t>
    </rPh>
    <rPh sb="2" eb="4">
      <t>カンレン</t>
    </rPh>
    <rPh sb="4" eb="7">
      <t>イインカイ</t>
    </rPh>
    <phoneticPr fontId="9"/>
  </si>
  <si>
    <t>膠原病・リウマチ性疾患関連委員会</t>
    <rPh sb="0" eb="3">
      <t>コウゲンビョウ</t>
    </rPh>
    <rPh sb="8" eb="9">
      <t>セイ</t>
    </rPh>
    <rPh sb="9" eb="11">
      <t>シッカン</t>
    </rPh>
    <rPh sb="11" eb="13">
      <t>カンレン</t>
    </rPh>
    <rPh sb="13" eb="16">
      <t>イインカイ</t>
    </rPh>
    <phoneticPr fontId="9"/>
  </si>
  <si>
    <t>感染症関連委員会</t>
    <rPh sb="0" eb="3">
      <t>カンセンショウ</t>
    </rPh>
    <rPh sb="3" eb="5">
      <t>カンレン</t>
    </rPh>
    <rPh sb="5" eb="8">
      <t>イインカイ</t>
    </rPh>
    <phoneticPr fontId="9"/>
  </si>
  <si>
    <t>悪性腫瘍関連委員会</t>
    <rPh sb="0" eb="2">
      <t>アクセイ</t>
    </rPh>
    <rPh sb="2" eb="4">
      <t>シュヨウ</t>
    </rPh>
    <rPh sb="4" eb="6">
      <t>カンレン</t>
    </rPh>
    <rPh sb="6" eb="9">
      <t>イインカイ</t>
    </rPh>
    <phoneticPr fontId="9"/>
  </si>
  <si>
    <t>精神科関連委員会</t>
    <rPh sb="0" eb="3">
      <t>セイシンカ</t>
    </rPh>
    <rPh sb="3" eb="5">
      <t>カンレン</t>
    </rPh>
    <rPh sb="5" eb="8">
      <t>イインカイ</t>
    </rPh>
    <phoneticPr fontId="9"/>
  </si>
  <si>
    <t>心身医学関連委員会</t>
    <rPh sb="0" eb="2">
      <t>シンシン</t>
    </rPh>
    <rPh sb="2" eb="4">
      <t>イガク</t>
    </rPh>
    <rPh sb="4" eb="6">
      <t>カンレン</t>
    </rPh>
    <rPh sb="6" eb="9">
      <t>イインカイ</t>
    </rPh>
    <phoneticPr fontId="9"/>
  </si>
  <si>
    <t>小児関連委員会</t>
    <rPh sb="0" eb="2">
      <t>ショウニ</t>
    </rPh>
    <rPh sb="2" eb="4">
      <t>カンレン</t>
    </rPh>
    <rPh sb="4" eb="7">
      <t>イインカイ</t>
    </rPh>
    <phoneticPr fontId="9"/>
  </si>
  <si>
    <t>女性診療科関連委員会</t>
    <rPh sb="0" eb="2">
      <t>ジョセイ</t>
    </rPh>
    <rPh sb="2" eb="5">
      <t>シンリョウカ</t>
    </rPh>
    <rPh sb="5" eb="7">
      <t>カンレン</t>
    </rPh>
    <rPh sb="7" eb="10">
      <t>イインカイ</t>
    </rPh>
    <phoneticPr fontId="9"/>
  </si>
  <si>
    <t>内科系診療所委員会</t>
    <rPh sb="0" eb="2">
      <t>ナイカ</t>
    </rPh>
    <rPh sb="2" eb="3">
      <t>ケイ</t>
    </rPh>
    <rPh sb="3" eb="6">
      <t>シンリョウジョ</t>
    </rPh>
    <rPh sb="6" eb="9">
      <t>イインカイ</t>
    </rPh>
    <phoneticPr fontId="9"/>
  </si>
  <si>
    <t>在宅医療関連委員会</t>
    <rPh sb="0" eb="2">
      <t>ザイタク</t>
    </rPh>
    <rPh sb="2" eb="4">
      <t>イリョウ</t>
    </rPh>
    <rPh sb="4" eb="6">
      <t>カンレン</t>
    </rPh>
    <rPh sb="6" eb="9">
      <t>イインカイ</t>
    </rPh>
    <phoneticPr fontId="9"/>
  </si>
  <si>
    <t>栄養関連委員会</t>
    <rPh sb="0" eb="2">
      <t>エイヨウ</t>
    </rPh>
    <rPh sb="2" eb="4">
      <t>カンレン</t>
    </rPh>
    <rPh sb="4" eb="7">
      <t>イインカイ</t>
    </rPh>
    <phoneticPr fontId="9"/>
  </si>
  <si>
    <t>病理関連委員会</t>
    <rPh sb="0" eb="2">
      <t>ビョウリ</t>
    </rPh>
    <rPh sb="2" eb="4">
      <t>カンレン</t>
    </rPh>
    <rPh sb="4" eb="7">
      <t>イインカイ</t>
    </rPh>
    <phoneticPr fontId="9"/>
  </si>
  <si>
    <t>アレルギー関連委員会</t>
    <rPh sb="5" eb="7">
      <t>カンレン</t>
    </rPh>
    <rPh sb="7" eb="10">
      <t>イインカイ</t>
    </rPh>
    <phoneticPr fontId="9"/>
  </si>
  <si>
    <t>内視鏡関連委員会</t>
    <rPh sb="0" eb="3">
      <t>ナイシキョウ</t>
    </rPh>
    <rPh sb="3" eb="5">
      <t>カンレン</t>
    </rPh>
    <rPh sb="5" eb="8">
      <t>イインカイ</t>
    </rPh>
    <phoneticPr fontId="9"/>
  </si>
  <si>
    <t>遠隔医療関連委員会</t>
    <rPh sb="0" eb="2">
      <t>エンカク</t>
    </rPh>
    <rPh sb="2" eb="4">
      <t>イリョウ</t>
    </rPh>
    <rPh sb="4" eb="6">
      <t>カンレン</t>
    </rPh>
    <rPh sb="6" eb="9">
      <t>イインカイ</t>
    </rPh>
    <phoneticPr fontId="9"/>
  </si>
  <si>
    <t>診療領域別委員会一覧</t>
    <rPh sb="0" eb="2">
      <t>シンリョウ</t>
    </rPh>
    <rPh sb="2" eb="4">
      <t>リョウイキ</t>
    </rPh>
    <rPh sb="4" eb="5">
      <t>ベツ</t>
    </rPh>
    <rPh sb="5" eb="8">
      <t>イインカイ</t>
    </rPh>
    <rPh sb="8" eb="10">
      <t>イチラン</t>
    </rPh>
    <phoneticPr fontId="9"/>
  </si>
  <si>
    <t>優先
順位</t>
    <rPh sb="0" eb="2">
      <t>ユウセン</t>
    </rPh>
    <rPh sb="3" eb="5">
      <t>ジュンイ</t>
    </rPh>
    <phoneticPr fontId="9"/>
  </si>
  <si>
    <t>診療報酬番号</t>
    <rPh sb="0" eb="2">
      <t>シンリョウ</t>
    </rPh>
    <rPh sb="2" eb="4">
      <t>ホウシュウ</t>
    </rPh>
    <rPh sb="4" eb="6">
      <t>バンゴウ</t>
    </rPh>
    <phoneticPr fontId="9"/>
  </si>
  <si>
    <t>保険収載が必要な理由（400字以内）</t>
    <rPh sb="0" eb="4">
      <t>ホケンシュウサイ</t>
    </rPh>
    <rPh sb="5" eb="7">
      <t>ヒツヨウ</t>
    </rPh>
    <rPh sb="8" eb="10">
      <t>リユウ</t>
    </rPh>
    <rPh sb="14" eb="15">
      <t>ジ</t>
    </rPh>
    <rPh sb="15" eb="17">
      <t>イナイ</t>
    </rPh>
    <phoneticPr fontId="9"/>
  </si>
  <si>
    <t>K　手術</t>
  </si>
  <si>
    <t>申請提案名</t>
    <rPh sb="0" eb="2">
      <t>シンセイ</t>
    </rPh>
    <rPh sb="2" eb="4">
      <t>テイアン</t>
    </rPh>
    <rPh sb="4" eb="5">
      <t>メイ</t>
    </rPh>
    <phoneticPr fontId="9"/>
  </si>
  <si>
    <t>未収載/
既収載</t>
    <rPh sb="0" eb="3">
      <t>ミシュウサイ</t>
    </rPh>
    <rPh sb="5" eb="6">
      <t>キ</t>
    </rPh>
    <rPh sb="6" eb="8">
      <t>シュウサイ</t>
    </rPh>
    <phoneticPr fontId="9"/>
  </si>
  <si>
    <t>日本集中治療医学会</t>
    <rPh sb="0" eb="2">
      <t>ニホン</t>
    </rPh>
    <rPh sb="2" eb="4">
      <t>シュウチュウ</t>
    </rPh>
    <rPh sb="4" eb="6">
      <t>チリョウ</t>
    </rPh>
    <rPh sb="6" eb="7">
      <t>イ</t>
    </rPh>
    <rPh sb="7" eb="9">
      <t>ガッカイ</t>
    </rPh>
    <phoneticPr fontId="9"/>
  </si>
  <si>
    <t>日本臨床腎移植学会</t>
    <rPh sb="0" eb="2">
      <t>ニホン</t>
    </rPh>
    <rPh sb="2" eb="4">
      <t>リンショウ</t>
    </rPh>
    <rPh sb="4" eb="5">
      <t>ジン</t>
    </rPh>
    <rPh sb="5" eb="7">
      <t>イショク</t>
    </rPh>
    <rPh sb="7" eb="9">
      <t>ガッカイ</t>
    </rPh>
    <phoneticPr fontId="9"/>
  </si>
  <si>
    <t>日本冠疾患学会</t>
    <rPh sb="0" eb="2">
      <t>ニホン</t>
    </rPh>
    <rPh sb="2" eb="5">
      <t>カンシッカン</t>
    </rPh>
    <rPh sb="5" eb="7">
      <t>ガッカイ</t>
    </rPh>
    <phoneticPr fontId="9"/>
  </si>
  <si>
    <t>日本耳鼻咽喉科頭頸部外科学会</t>
    <rPh sb="7" eb="10">
      <t>トウケイブ</t>
    </rPh>
    <rPh sb="10" eb="12">
      <t>ゲカ</t>
    </rPh>
    <phoneticPr fontId="9"/>
  </si>
  <si>
    <t>日本性感染症学会</t>
    <rPh sb="0" eb="2">
      <t>ニホン</t>
    </rPh>
    <rPh sb="2" eb="8">
      <t>セイカンセンショウガッカイ</t>
    </rPh>
    <phoneticPr fontId="9"/>
  </si>
  <si>
    <t>日本成人先天性心疾患学会</t>
    <rPh sb="0" eb="2">
      <t>ニホン</t>
    </rPh>
    <rPh sb="2" eb="4">
      <t>セイジン</t>
    </rPh>
    <rPh sb="4" eb="7">
      <t>センテンセイ</t>
    </rPh>
    <rPh sb="7" eb="12">
      <t>シンシッカンガッカイ</t>
    </rPh>
    <phoneticPr fontId="9"/>
  </si>
  <si>
    <t>日本造血・免疫細胞療法学会</t>
    <rPh sb="5" eb="9">
      <t>メンエキサイボウ</t>
    </rPh>
    <rPh sb="9" eb="11">
      <t>リョウホウ</t>
    </rPh>
    <phoneticPr fontId="9"/>
  </si>
  <si>
    <t>日本脳神経超音波学会</t>
    <rPh sb="0" eb="2">
      <t>ニホン</t>
    </rPh>
    <rPh sb="2" eb="5">
      <t>ノウシンケイ</t>
    </rPh>
    <rPh sb="5" eb="10">
      <t>チョウオンパガッカイ</t>
    </rPh>
    <phoneticPr fontId="9"/>
  </si>
  <si>
    <t>日本フットケア・足病医学会</t>
  </si>
  <si>
    <t>「　未収載　」提案意向調査</t>
    <rPh sb="2" eb="3">
      <t>ミ</t>
    </rPh>
    <rPh sb="3" eb="5">
      <t>シュウサイ</t>
    </rPh>
    <rPh sb="7" eb="9">
      <t>テイアン</t>
    </rPh>
    <rPh sb="9" eb="11">
      <t>イコウ</t>
    </rPh>
    <rPh sb="11" eb="13">
      <t>チョウサ</t>
    </rPh>
    <phoneticPr fontId="9"/>
  </si>
  <si>
    <t>「　既収載　」提案意向調査</t>
    <rPh sb="2" eb="3">
      <t>キ</t>
    </rPh>
    <rPh sb="3" eb="5">
      <t>シュウサイ</t>
    </rPh>
    <rPh sb="7" eb="13">
      <t>テイアンイコウチョウサ</t>
    </rPh>
    <phoneticPr fontId="9"/>
  </si>
  <si>
    <t>「　基本診療料（A区分） ： 未収載　」提案意向調査</t>
    <rPh sb="2" eb="4">
      <t>キホン</t>
    </rPh>
    <rPh sb="4" eb="6">
      <t>シンリョウ</t>
    </rPh>
    <rPh sb="6" eb="7">
      <t>リョウ</t>
    </rPh>
    <rPh sb="9" eb="11">
      <t>クブン</t>
    </rPh>
    <rPh sb="15" eb="16">
      <t>ミ</t>
    </rPh>
    <rPh sb="16" eb="18">
      <t>シュウサイ</t>
    </rPh>
    <rPh sb="20" eb="26">
      <t>テイアンイコウチョウサ</t>
    </rPh>
    <phoneticPr fontId="9"/>
  </si>
  <si>
    <t>有無</t>
    <rPh sb="0" eb="2">
      <t>ウム</t>
    </rPh>
    <phoneticPr fontId="9"/>
  </si>
  <si>
    <t>有の場合は対象のガイドラインを記載</t>
    <rPh sb="0" eb="1">
      <t>アリ</t>
    </rPh>
    <rPh sb="2" eb="4">
      <t>バアイ</t>
    </rPh>
    <rPh sb="5" eb="7">
      <t>タイショウ</t>
    </rPh>
    <rPh sb="15" eb="17">
      <t>キサイ</t>
    </rPh>
    <phoneticPr fontId="9"/>
  </si>
  <si>
    <t>「　基本診療料（A区分） ： 既収載　」提案意向調査</t>
    <rPh sb="2" eb="4">
      <t>キホン</t>
    </rPh>
    <rPh sb="4" eb="6">
      <t>シンリョウ</t>
    </rPh>
    <rPh sb="6" eb="7">
      <t>リョウ</t>
    </rPh>
    <rPh sb="9" eb="11">
      <t>クブン</t>
    </rPh>
    <rPh sb="15" eb="16">
      <t>キ</t>
    </rPh>
    <rPh sb="16" eb="18">
      <t>シュウサイ</t>
    </rPh>
    <rPh sb="20" eb="26">
      <t>テイアンイコウチョウサ</t>
    </rPh>
    <phoneticPr fontId="9"/>
  </si>
  <si>
    <t>「　医薬品再評価　」提案意向調査（保険既収載医薬品用）</t>
    <rPh sb="2" eb="5">
      <t>イヤクヒン</t>
    </rPh>
    <rPh sb="5" eb="8">
      <t>サイヒョウカ</t>
    </rPh>
    <rPh sb="10" eb="16">
      <t>テイアンイコウチョウサ</t>
    </rPh>
    <rPh sb="17" eb="19">
      <t>ホケン</t>
    </rPh>
    <rPh sb="19" eb="20">
      <t>キ</t>
    </rPh>
    <rPh sb="20" eb="22">
      <t>シュウサイ</t>
    </rPh>
    <rPh sb="22" eb="25">
      <t>イヤクヒン</t>
    </rPh>
    <rPh sb="25" eb="26">
      <t>ヨウ</t>
    </rPh>
    <phoneticPr fontId="9"/>
  </si>
  <si>
    <t>12.ガイドライン</t>
    <phoneticPr fontId="9"/>
  </si>
  <si>
    <t>有</t>
  </si>
  <si>
    <t>日本神経消化器病学会</t>
    <rPh sb="0" eb="2">
      <t>ニホン</t>
    </rPh>
    <rPh sb="2" eb="10">
      <t>シンケイショウカキビョウガッカイ</t>
    </rPh>
    <phoneticPr fontId="9"/>
  </si>
  <si>
    <t>日本糖尿病学会</t>
    <rPh sb="0" eb="2">
      <t>ニホン</t>
    </rPh>
    <rPh sb="2" eb="5">
      <t>トウニョウビョウ</t>
    </rPh>
    <rPh sb="5" eb="7">
      <t>ガッカイ</t>
    </rPh>
    <phoneticPr fontId="9"/>
  </si>
  <si>
    <t>糖尿病関連委員会</t>
    <rPh sb="0" eb="3">
      <t xml:space="preserve">トウニョウビョウ </t>
    </rPh>
    <phoneticPr fontId="9"/>
  </si>
  <si>
    <t>糖尿病重症化予防データ解析指導管理料</t>
  </si>
  <si>
    <t>C　在宅医療</t>
  </si>
  <si>
    <t>糖尿病患者が行う血糖自己測定、持続血糖測定検査、
皮下持続インスリン注入ポンプの高度化など、IT化に伴い
増大データの解析・指導をチームかつ遠隔診療・指導も視野
に入れ治療の質と安全の均てん化と重症化予防を図る。</t>
  </si>
  <si>
    <t>ａ.調査済みの公開データ</t>
  </si>
  <si>
    <t>インスリン自己注射治療、特に皮下持続インスリン注入ポンプを行う
糖尿病患者は、自己調節して血糖コントロールに努めている。
最近、持続血糖測定も可能となり、その測定結果を用いて血糖コント
ロール改善を図っている。しかし、血糖関連データを解析し指導する
環境が未整備であるために、重篤な低血糖や高血糖を避け、良好に
管理し、糖尿病の重症化を予防する治療と支援・指導が不十分である。特に医療資源の限られる地域では適切な治療が受けられないので、遠隔医療を活用して地域と専門施設の連携した指導管理を、専門医師と研修後の療養指導士での管理を評価する。</t>
    <rPh sb="203" eb="205">
      <t>テキセツ</t>
    </rPh>
    <phoneticPr fontId="9"/>
  </si>
  <si>
    <t>周術期血糖管理料</t>
    <rPh sb="7" eb="8">
      <t>リョウ</t>
    </rPh>
    <phoneticPr fontId="9"/>
  </si>
  <si>
    <t>B　医学管理等</t>
  </si>
  <si>
    <t>糖尿病専門医が、周術期（術前、術後）に、血糖測定をした上で
インスリンによる血糖管理を行う。</t>
    <rPh sb="0" eb="3">
      <t>トウニョウビョウ</t>
    </rPh>
    <rPh sb="3" eb="6">
      <t>センモンイ</t>
    </rPh>
    <rPh sb="8" eb="11">
      <t>シュウジュツキ</t>
    </rPh>
    <rPh sb="12" eb="14">
      <t>ジュツゼン</t>
    </rPh>
    <rPh sb="15" eb="17">
      <t>ジュツゴ</t>
    </rPh>
    <rPh sb="20" eb="22">
      <t>ケットウ</t>
    </rPh>
    <rPh sb="22" eb="24">
      <t>ソクテイ</t>
    </rPh>
    <rPh sb="27" eb="28">
      <t>ウエ</t>
    </rPh>
    <rPh sb="38" eb="40">
      <t>ケットウ</t>
    </rPh>
    <rPh sb="40" eb="42">
      <t>カンリ</t>
    </rPh>
    <rPh sb="43" eb="44">
      <t>オコナ</t>
    </rPh>
    <phoneticPr fontId="9"/>
  </si>
  <si>
    <t>糖尿病</t>
    <rPh sb="0" eb="3">
      <t>トウニョウビョウ</t>
    </rPh>
    <phoneticPr fontId="9"/>
  </si>
  <si>
    <t>WHO global guideline (SSI)</t>
  </si>
  <si>
    <t>糖尿病（インスリン使用者）</t>
    <rPh sb="0" eb="3">
      <t>トウニョウビョウ</t>
    </rPh>
    <rPh sb="9" eb="12">
      <t>シヨウシャ</t>
    </rPh>
    <phoneticPr fontId="9"/>
  </si>
  <si>
    <t>外科手術を安全に行うためには、内科による全身管理が不可欠であり、糖尿病患者においては、その血糖管理が不良であると、創部感染をはじめとする術後合併症のリスクが高まり、その結果として入院期間も長くなることから医療費の増大を招く。周術期、感染症など急性期における血糖管理については、インスリンによる管理が不可欠であるが、これを専門医が行うことにより、急性期疾患により入院した場合に、入院後の新たな疾患の発生割合が、専門医不在の場合に比べて、有意に少なく抑えられていることが示されている。糖尿病専門医による適切な周術期の血糖管理は、創部感染をはじめとする術後合併症を減らし、入院期間の短縮、さらには、医療費の増大を防止する。
以上により、糖尿病専門医が、周術期の血糖測定により、インスリン
療法を行い、血糖管理した場合の算定を提案する。</t>
    <phoneticPr fontId="9"/>
  </si>
  <si>
    <t>日本呼吸器内視鏡学会</t>
    <rPh sb="0" eb="10">
      <t>ニホンコキュウキナイシキョウガッカイ</t>
    </rPh>
    <phoneticPr fontId="9"/>
  </si>
  <si>
    <t>日本臨床細胞学会</t>
    <rPh sb="0" eb="2">
      <t>ニホン</t>
    </rPh>
    <rPh sb="2" eb="4">
      <t>リンショウ</t>
    </rPh>
    <rPh sb="4" eb="6">
      <t>サイボウ</t>
    </rPh>
    <rPh sb="6" eb="8">
      <t>ガッカイ</t>
    </rPh>
    <phoneticPr fontId="9"/>
  </si>
  <si>
    <t>気道より採取される細胞検体における特殊染色加算</t>
  </si>
  <si>
    <t>N　病理診断</t>
  </si>
  <si>
    <t>N004</t>
  </si>
  <si>
    <t>上気道及び下気道から採取された洗浄細胞診における鉄染色、Grocott染色、Zeal-Neelsen染色などの特殊染色</t>
    <rPh sb="0" eb="3">
      <t>ジョウキドウ</t>
    </rPh>
    <rPh sb="3" eb="4">
      <t>オヨ</t>
    </rPh>
    <rPh sb="5" eb="8">
      <t>カキドウ</t>
    </rPh>
    <rPh sb="10" eb="12">
      <t>サイシュ</t>
    </rPh>
    <rPh sb="15" eb="17">
      <t>センジョウ</t>
    </rPh>
    <rPh sb="17" eb="20">
      <t>サイボウシン</t>
    </rPh>
    <rPh sb="55" eb="57">
      <t>トクシュ</t>
    </rPh>
    <rPh sb="57" eb="59">
      <t>センショク</t>
    </rPh>
    <phoneticPr fontId="9"/>
  </si>
  <si>
    <t>2015年細胞診ガイドラインに細胞診検体を用いた特殊染色の記載あり（2022/23年に次版発刊予定のも記載あり）</t>
    <rPh sb="4" eb="5">
      <t>ネン</t>
    </rPh>
    <rPh sb="5" eb="8">
      <t>サイボウシン</t>
    </rPh>
    <rPh sb="15" eb="18">
      <t>サイボウシン</t>
    </rPh>
    <rPh sb="18" eb="20">
      <t>ケンタイ</t>
    </rPh>
    <rPh sb="21" eb="22">
      <t>モチ</t>
    </rPh>
    <rPh sb="24" eb="26">
      <t>トクシュ</t>
    </rPh>
    <rPh sb="26" eb="28">
      <t>センショク</t>
    </rPh>
    <rPh sb="29" eb="31">
      <t>キサイ</t>
    </rPh>
    <rPh sb="41" eb="42">
      <t>ネン</t>
    </rPh>
    <rPh sb="43" eb="44">
      <t>ツギ</t>
    </rPh>
    <rPh sb="44" eb="45">
      <t>ハン</t>
    </rPh>
    <rPh sb="45" eb="47">
      <t>ハッカン</t>
    </rPh>
    <rPh sb="47" eb="49">
      <t>ヨテイ</t>
    </rPh>
    <rPh sb="51" eb="53">
      <t>キサイ</t>
    </rPh>
    <phoneticPr fontId="9"/>
  </si>
  <si>
    <t xml:space="preserve">2-A　点数の見直し（増点）
3　　項目設定の見直し            　　　    </t>
  </si>
  <si>
    <t>気管支鏡で採取される洗浄液、喀痰、胸水等が呼吸器細胞診として提出される。呼吸器臓器には腫瘍の他に、感染症や間質性肺炎、炎症に起因する肺胞出血等様々な疾患が生じる。それらに細胞診検査が行われ、真菌、抗酸菌、細菌等感染症の原因を特定するためにGrocott, Gram, PAS, Ziehl-Neelsen染色、出血やアスベスト小体を検出するBerlin-Blue染色等特殊染色が行われる。これらの染色は細胞診ガイドラインや教科書で推奨されている。特殊染色は技師が手動で行い、時間と試薬等の費用が掛るが保険収載がなく、病院負担となっている。また真菌は真菌血症などの重篤な病態を引き起こすことや、結核では、周囲人感染なども危惧され、早期治療により患者状態の改善および感染拡大に大きく貢献できる。これらは、細胞診検体というカテゴリーの中で、早期検査が可能な環境で初めて成り立つことなので、強く保険収載を望む。</t>
    <phoneticPr fontId="9"/>
  </si>
  <si>
    <t>日本小児循環器学会</t>
    <rPh sb="0" eb="2">
      <t>ニホン</t>
    </rPh>
    <rPh sb="2" eb="9">
      <t>ショウニジュンカンキガッカイ</t>
    </rPh>
    <phoneticPr fontId="9"/>
  </si>
  <si>
    <t>日本小児科学会、日本集中治療医学会、日本循環器学会</t>
    <rPh sb="0" eb="1">
      <t>ニホン</t>
    </rPh>
    <rPh sb="18" eb="20">
      <t>ニホン</t>
    </rPh>
    <rPh sb="20" eb="25">
      <t>ジュンカンキガッカイ</t>
    </rPh>
    <phoneticPr fontId="9"/>
  </si>
  <si>
    <t xml:space="preserve">
小児特定集中治療室管理料　開胸管理加算</t>
  </si>
  <si>
    <t>300, 301</t>
  </si>
  <si>
    <t>集中治療管理において、開胸管理を行なっている症例に対しては、所定の点数を加点する</t>
    <rPh sb="0" eb="4">
      <t xml:space="preserve">シュウチュウチリョウ </t>
    </rPh>
    <rPh sb="4" eb="6">
      <t xml:space="preserve">カンリニオイテ </t>
    </rPh>
    <rPh sb="11" eb="15">
      <t xml:space="preserve">カイキョウカンリヲ </t>
    </rPh>
    <rPh sb="16" eb="17">
      <t xml:space="preserve">オコナッテイル </t>
    </rPh>
    <rPh sb="22" eb="24">
      <t xml:space="preserve">ショウレイニタイシテハ </t>
    </rPh>
    <rPh sb="30" eb="32">
      <t xml:space="preserve">ショテイノ </t>
    </rPh>
    <rPh sb="33" eb="35">
      <t xml:space="preserve">テンスウヲ </t>
    </rPh>
    <rPh sb="36" eb="38">
      <t xml:space="preserve">カテンスル </t>
    </rPh>
    <phoneticPr fontId="9"/>
  </si>
  <si>
    <t>ｄ.データはない</t>
  </si>
  <si>
    <t>3　項目設定の見直し</t>
    <rPh sb="2" eb="4">
      <t>コウモク</t>
    </rPh>
    <rPh sb="4" eb="6">
      <t>セッテイ</t>
    </rPh>
    <rPh sb="7" eb="9">
      <t>ミナオ</t>
    </rPh>
    <phoneticPr fontId="9"/>
  </si>
  <si>
    <r>
      <t>心臓手術などの術後に血行動態が不安定な患者に対し、開胸のまま</t>
    </r>
    <r>
      <rPr>
        <sz val="11"/>
        <color theme="1"/>
        <rFont val="ＭＳ Ｐゴシック"/>
        <family val="3"/>
        <charset val="128"/>
        <scheme val="minor"/>
      </rPr>
      <t>集中治療室</t>
    </r>
    <r>
      <rPr>
        <sz val="11"/>
        <rFont val="ＭＳ Ｐゴシック"/>
        <family val="2"/>
        <charset val="128"/>
        <scheme val="minor"/>
      </rPr>
      <t>で管理し、体幹の浮腫などが消失し、呼吸循環が安定したのちに閉胸することは稀ではない。その際の創部の管理には感染のリスク等を考慮し、通常の管理より、医療材料や処置が増加し、通常の術後管理より多くの医療資源を投入する必要があるため。</t>
    </r>
    <rPh sb="0" eb="2">
      <t>シンゾウ</t>
    </rPh>
    <rPh sb="2" eb="4">
      <t>シュジュツ</t>
    </rPh>
    <rPh sb="7" eb="9">
      <t>ジュツゴ</t>
    </rPh>
    <rPh sb="10" eb="12">
      <t>ケッコウ</t>
    </rPh>
    <rPh sb="12" eb="14">
      <t>ドウタイ</t>
    </rPh>
    <rPh sb="15" eb="18">
      <t>フアンテイ</t>
    </rPh>
    <rPh sb="19" eb="21">
      <t>カンジャ</t>
    </rPh>
    <rPh sb="22" eb="23">
      <t>タイ</t>
    </rPh>
    <rPh sb="25" eb="27">
      <t>カイキョウカンリタイカンフシュショウシツコキュウジュンカンアンテイヘイキョウマレサイソウブカンリカンセントウコウリョツウジョウカンリイリョウザイリョウショチゾウカツウジョウジュツゴカンリオオイリョウシゲントウニュウヒツヨウ</t>
    </rPh>
    <phoneticPr fontId="9"/>
  </si>
  <si>
    <t>J　処置</t>
  </si>
  <si>
    <t>肺血流増加型先天性心疾患の患者に対して、呼吸循環管理を目的として低濃度酸素吸入を行った場合</t>
  </si>
  <si>
    <t>D　検査</t>
  </si>
  <si>
    <t>200-4</t>
  </si>
  <si>
    <t>2-A　点数の見直し（増点）</t>
  </si>
  <si>
    <t>291-02</t>
  </si>
  <si>
    <t>従来の小児食物アレルギー負荷検査（D291-02）に準拠し、問診及び血液検査等から、食物アレルギーが疑われるまたは耐性獲得（治癒）の可能性のある16歳未満の小児を対象に年３回を上限に、原因食物の特定、耐性獲得の確認目的に実施する。検査実施にあたって、その危険性、必要性、方法及びその他留意事項を患者又は家族等に説明のうえ交付するとともに、写しを診療録に添付する。</t>
  </si>
  <si>
    <t>日本小児呼吸器学会</t>
    <rPh sb="0" eb="2">
      <t>ニホン</t>
    </rPh>
    <rPh sb="2" eb="4">
      <t>ショウニ</t>
    </rPh>
    <rPh sb="4" eb="7">
      <t>コキュウキ</t>
    </rPh>
    <rPh sb="7" eb="9">
      <t>ガッカイ</t>
    </rPh>
    <phoneticPr fontId="9"/>
  </si>
  <si>
    <t>呼吸器関連委員会</t>
  </si>
  <si>
    <t>日本新生児成育医学会
日本周産期・新生児医学会</t>
    <rPh sb="0" eb="2">
      <t>ニホン</t>
    </rPh>
    <rPh sb="2" eb="5">
      <t>シンセイジ</t>
    </rPh>
    <rPh sb="5" eb="7">
      <t>セイイク</t>
    </rPh>
    <rPh sb="7" eb="8">
      <t>イ</t>
    </rPh>
    <rPh sb="8" eb="10">
      <t>ガッカイ</t>
    </rPh>
    <rPh sb="11" eb="13">
      <t>ニホン</t>
    </rPh>
    <rPh sb="13" eb="16">
      <t>シュウサンキ</t>
    </rPh>
    <rPh sb="17" eb="20">
      <t>シンセイジ</t>
    </rPh>
    <rPh sb="20" eb="21">
      <t>イ</t>
    </rPh>
    <rPh sb="21" eb="23">
      <t>ガッカイ</t>
    </rPh>
    <phoneticPr fontId="9"/>
  </si>
  <si>
    <t>小児（乳幼児）在宅ハイフローセラピー指導管理料、小児（乳幼児）在宅ハイフローセラピー装置加算、乳幼児呼吸管理材料加算（2020年保険収載）の適応にハイフローセラピーを追加</t>
  </si>
  <si>
    <t>小児（乳幼児）慢性呼吸不全患者</t>
  </si>
  <si>
    <t>無</t>
    <rPh sb="0" eb="1">
      <t>ナ</t>
    </rPh>
    <phoneticPr fontId="9"/>
  </si>
  <si>
    <t>在宅ハイフローセラピー（HFT）は成人では、HOTを施行しているCOPD患者に対し保険適応がある。一方、小児では保険適応が無く、在宅でのHFTが行えないため、NPPV/CPAPの治療継続困難例でHFTを持ち帰れないため長期入院になっているケースがある。HFTは患者の治療受入が良好なために在宅導入により従来の入院日数の短縮が見込まれる。長期NPPV使用時におけるマスク装着による頭蓋骨の変形を及ぼす場合があり、HFTではテープ等による装着の為、その現象は認められない。小児（乳幼児）患者では、HFTに用いる材料費が成人に比し高額であり、また乳幼児患者では自分で呼吸苦を訴えることができないため、パルスオキシメータによるモニタリングが必要である。これらの理由により、小児（乳幼児）患者に特化した在宅HFTの保険適応が望まれる。</t>
    <rPh sb="0" eb="2">
      <t>ザイタク</t>
    </rPh>
    <rPh sb="17" eb="19">
      <t>セイジン</t>
    </rPh>
    <rPh sb="26" eb="28">
      <t>シコウ</t>
    </rPh>
    <rPh sb="36" eb="38">
      <t>カンジャ</t>
    </rPh>
    <rPh sb="39" eb="40">
      <t>タイ</t>
    </rPh>
    <rPh sb="41" eb="43">
      <t>ホケン</t>
    </rPh>
    <rPh sb="43" eb="45">
      <t>テキオウ</t>
    </rPh>
    <rPh sb="49" eb="51">
      <t>イッポウ</t>
    </rPh>
    <rPh sb="52" eb="54">
      <t>ショウニ</t>
    </rPh>
    <rPh sb="56" eb="58">
      <t>ホケン</t>
    </rPh>
    <rPh sb="58" eb="60">
      <t>テキオウ</t>
    </rPh>
    <rPh sb="61" eb="62">
      <t>ナ</t>
    </rPh>
    <rPh sb="64" eb="66">
      <t>ザイタク</t>
    </rPh>
    <rPh sb="72" eb="73">
      <t>オコナ</t>
    </rPh>
    <rPh sb="95" eb="96">
      <t>レイ</t>
    </rPh>
    <rPh sb="101" eb="102">
      <t>モ</t>
    </rPh>
    <rPh sb="103" eb="104">
      <t>カエ</t>
    </rPh>
    <phoneticPr fontId="9"/>
  </si>
  <si>
    <t>PHOX2B遺伝子検査</t>
    <rPh sb="6" eb="9">
      <t>イデンシ</t>
    </rPh>
    <rPh sb="9" eb="11">
      <t>ケンサ</t>
    </rPh>
    <phoneticPr fontId="9"/>
  </si>
  <si>
    <r>
      <t xml:space="preserve">患者より血液を採取し、次世代シーケンサーを用いて
</t>
    </r>
    <r>
      <rPr>
        <i/>
        <sz val="12"/>
        <rFont val="ＭＳ Ｐゴシック"/>
        <family val="3"/>
        <charset val="128"/>
        <scheme val="minor"/>
      </rPr>
      <t>PHOX2B</t>
    </r>
    <r>
      <rPr>
        <sz val="12"/>
        <rFont val="ＭＳ Ｐゴシック"/>
        <family val="3"/>
        <charset val="128"/>
        <scheme val="minor"/>
      </rPr>
      <t>遺伝子検査を行う。</t>
    </r>
    <rPh sb="0" eb="2">
      <t>カンジャ</t>
    </rPh>
    <rPh sb="4" eb="6">
      <t>ケツエキ</t>
    </rPh>
    <rPh sb="7" eb="9">
      <t>サイシュ</t>
    </rPh>
    <rPh sb="11" eb="14">
      <t>ジセダイ</t>
    </rPh>
    <rPh sb="21" eb="22">
      <t>モチ</t>
    </rPh>
    <rPh sb="31" eb="34">
      <t>イデンシ</t>
    </rPh>
    <rPh sb="34" eb="36">
      <t>ケンサ</t>
    </rPh>
    <rPh sb="37" eb="38">
      <t>オコナ</t>
    </rPh>
    <phoneticPr fontId="9"/>
  </si>
  <si>
    <t>先天性中枢性低換気症候群</t>
    <rPh sb="0" eb="3">
      <t>センテンセイ</t>
    </rPh>
    <rPh sb="3" eb="6">
      <t>チュウスウセイ</t>
    </rPh>
    <rPh sb="6" eb="9">
      <t>テイカンキ</t>
    </rPh>
    <rPh sb="9" eb="12">
      <t>ショウコウグン</t>
    </rPh>
    <phoneticPr fontId="9"/>
  </si>
  <si>
    <t>2010年Weese-Mayerらの「An Official ATS Clinical Policy Statement: Congenital Central Hypoventilation Syndrome」、2017年の厚労省研究班「先天性中枢性低換気症候群(CCHS)診療手引き」、2020年Trangらの「Guidelines for diagnosis and management of congenital central hypoventilation syndrome」によるとCCHSの病因はPHOX2Bバリアントであり、CCHSが疑われる場合にはPHOX2Bの検査を行うとされている。</t>
    <rPh sb="113" eb="116">
      <t>コウロウショウ</t>
    </rPh>
    <rPh sb="116" eb="119">
      <t>ケンキュウハン</t>
    </rPh>
    <phoneticPr fontId="9"/>
  </si>
  <si>
    <t>先天性中枢性低換気症候群(CCHS)は呼吸調節と自律神経の障害を来す疾患で、主として睡眠時の無呼吸・低換気を呈する。CCHSの病因はPHOX2Bバリアントであり、診断には遺伝子検査が必要である。これまでは山形大学医学部小児科学講座で遺伝子検査を行っていたが、2022年1月よりかずさDNA研究所に移管し、保険適応外での検査が可能となった。遺伝子型により合併症の有無や症状の重症度も異なるため、確実な診断と治療方針を決定するために遺伝子検査が必要であり、保険収載が必要であると考えられる。</t>
  </si>
  <si>
    <t>日本眼科学会</t>
    <rPh sb="0" eb="2">
      <t>ニホン</t>
    </rPh>
    <rPh sb="2" eb="4">
      <t>ガンカ</t>
    </rPh>
    <rPh sb="4" eb="6">
      <t>ガッカイ</t>
    </rPh>
    <phoneticPr fontId="9"/>
  </si>
  <si>
    <t>日本緑内障学会</t>
    <rPh sb="0" eb="7">
      <t>ニホンリョクナイショウガッカイ</t>
    </rPh>
    <phoneticPr fontId="9"/>
  </si>
  <si>
    <t>緑内障治療管理料</t>
    <rPh sb="0" eb="3">
      <t>リョクナイショウ</t>
    </rPh>
    <rPh sb="3" eb="5">
      <t>チリョウ</t>
    </rPh>
    <rPh sb="5" eb="8">
      <t>カンリリョウ</t>
    </rPh>
    <phoneticPr fontId="9"/>
  </si>
  <si>
    <t>緑内障、高眼圧症</t>
    <rPh sb="0" eb="3">
      <t>リョクナイショウ</t>
    </rPh>
    <rPh sb="4" eb="5">
      <t>コウ</t>
    </rPh>
    <rPh sb="5" eb="8">
      <t>ガンアツショウ</t>
    </rPh>
    <phoneticPr fontId="9"/>
  </si>
  <si>
    <t>緑内障診療ガイドライン第5版、2021年、日本緑内障学会、緑内障治療におけるアドヒアランスの維持が治療の成否に大きく関わり、アドヒアランス向上のための患者個別の文書による説明・交付、および持続的長期管理を目指すための来院管理・リマインド通知を行うことの重要性で述べられている。</t>
    <rPh sb="0" eb="3">
      <t>リョクナイショウ</t>
    </rPh>
    <rPh sb="3" eb="5">
      <t>シンリョウ</t>
    </rPh>
    <rPh sb="11" eb="12">
      <t>ダイ</t>
    </rPh>
    <rPh sb="13" eb="14">
      <t>ハン</t>
    </rPh>
    <rPh sb="19" eb="20">
      <t>ネン</t>
    </rPh>
    <rPh sb="21" eb="28">
      <t>ニホンリョクナイショウガッカイ</t>
    </rPh>
    <rPh sb="29" eb="32">
      <t>リョクナイショウ</t>
    </rPh>
    <rPh sb="32" eb="34">
      <t>チリョウ</t>
    </rPh>
    <rPh sb="46" eb="48">
      <t>イジ</t>
    </rPh>
    <rPh sb="49" eb="51">
      <t>チリョウ</t>
    </rPh>
    <rPh sb="52" eb="54">
      <t>セイヒ</t>
    </rPh>
    <rPh sb="55" eb="56">
      <t>オオ</t>
    </rPh>
    <rPh sb="58" eb="59">
      <t>カカ</t>
    </rPh>
    <rPh sb="69" eb="71">
      <t>コウジョウ</t>
    </rPh>
    <rPh sb="75" eb="77">
      <t>カンジャ</t>
    </rPh>
    <rPh sb="77" eb="79">
      <t>コベツ</t>
    </rPh>
    <rPh sb="80" eb="82">
      <t>ブンショ</t>
    </rPh>
    <rPh sb="85" eb="87">
      <t>セツメイ</t>
    </rPh>
    <rPh sb="88" eb="90">
      <t>コウフ</t>
    </rPh>
    <rPh sb="94" eb="97">
      <t>ジゾクテキ</t>
    </rPh>
    <rPh sb="97" eb="99">
      <t>チョウキ</t>
    </rPh>
    <rPh sb="99" eb="101">
      <t>カンリ</t>
    </rPh>
    <rPh sb="102" eb="104">
      <t>メザ</t>
    </rPh>
    <rPh sb="108" eb="110">
      <t>ライイン</t>
    </rPh>
    <rPh sb="110" eb="112">
      <t>カンリ</t>
    </rPh>
    <rPh sb="118" eb="120">
      <t>ツウチ</t>
    </rPh>
    <rPh sb="121" eb="122">
      <t>オコナ</t>
    </rPh>
    <rPh sb="126" eb="129">
      <t>ジュウヨウセイ</t>
    </rPh>
    <rPh sb="130" eb="131">
      <t>ノ</t>
    </rPh>
    <phoneticPr fontId="9"/>
  </si>
  <si>
    <t>緑内障は中途失明原因第一位の重篤な疾患であるが、1年で約４割が治療脱落する事が大きな問題となっており、治療技術の進歩にも関わらず失明者数は減少していない。患者に治療継続を促すためには、厳密な患者指導と来院管理が重要となるが、医療従事者の負担の点から十分な実施が難しい現状にある。直近のエビデンスとして、適切な指導管理により治療継続率が飛躍的に向上し、治療アウトカムも向上したとの報告がある。また、治療継続は費用対効果に優れ、失明者数は約1割減少し、全体の費用削減効果（社会福祉費・介護費用等）も示唆されている。必要な指導管理にかかる医療従事者の負担を評価する為、保険収載が必要である。</t>
  </si>
  <si>
    <t>悪性腫瘍関連委員会</t>
  </si>
  <si>
    <t>日本眼腫瘍学会</t>
  </si>
  <si>
    <t>血清IgG4値計測（自己抗体計測）</t>
  </si>
  <si>
    <t>D014 37</t>
  </si>
  <si>
    <t>多臓器腫大・結節性病変があり、IgG4関連疾患を疑う場合に、診断確定のため血清IgG4値の計測を行う</t>
  </si>
  <si>
    <t>2020年改訂　IgG4関連疾患包括診断基準</t>
  </si>
  <si>
    <t xml:space="preserve">1-A　算定要件の拡大（適応疾患の拡大）　 </t>
  </si>
  <si>
    <t>日本眼科学会</t>
    <rPh sb="0" eb="1">
      <t xml:space="preserve">ニホンガンカガッカイ </t>
    </rPh>
    <phoneticPr fontId="9"/>
  </si>
  <si>
    <t>日本眼腫瘍学会</t>
    <rPh sb="0" eb="1">
      <t xml:space="preserve">ニホンガンシュヨウガッカイ </t>
    </rPh>
    <phoneticPr fontId="9"/>
  </si>
  <si>
    <t>光線力学的療法(網膜光凝固術　その他特殊なもの）</t>
    <rPh sb="0" eb="1">
      <t>コウセン</t>
    </rPh>
    <rPh sb="8" eb="14">
      <t>モウマク</t>
    </rPh>
    <phoneticPr fontId="9"/>
  </si>
  <si>
    <t>276 2</t>
  </si>
  <si>
    <t>無</t>
  </si>
  <si>
    <t>なし</t>
  </si>
  <si>
    <t>日本眼科学会</t>
    <rPh sb="0" eb="4">
      <t>ニホンガンカ</t>
    </rPh>
    <rPh sb="4" eb="6">
      <t>ガッカイ</t>
    </rPh>
    <phoneticPr fontId="9"/>
  </si>
  <si>
    <t>日本眼感染症学会</t>
  </si>
  <si>
    <t>クラミジア・トラコマチス核酸検出
淋菌核酸検出
淋菌及びクラミジア・トラコマチス同時核酸検出</t>
    <rPh sb="12" eb="16">
      <t>カクサンケンシュツ</t>
    </rPh>
    <rPh sb="17" eb="21">
      <t>リンキンカクサン</t>
    </rPh>
    <rPh sb="21" eb="23">
      <t>ケンシュツ</t>
    </rPh>
    <rPh sb="24" eb="26">
      <t>リンキン</t>
    </rPh>
    <rPh sb="26" eb="27">
      <t>オヨ</t>
    </rPh>
    <rPh sb="40" eb="42">
      <t>ドウジ</t>
    </rPh>
    <rPh sb="42" eb="44">
      <t>カクサン</t>
    </rPh>
    <rPh sb="44" eb="46">
      <t>ケンシュツ</t>
    </rPh>
    <phoneticPr fontId="9"/>
  </si>
  <si>
    <t>D023 2
D023 3
D023 5</t>
  </si>
  <si>
    <t>クラミジア・トラコマチスまたは淋菌性結膜炎の患者に対し、角結膜を擦過し、擦過物のPCR検査を行う。</t>
    <rPh sb="15" eb="17">
      <t>リンキン</t>
    </rPh>
    <rPh sb="17" eb="18">
      <t>セイ</t>
    </rPh>
    <rPh sb="18" eb="21">
      <t>ケツマクエン</t>
    </rPh>
    <rPh sb="22" eb="24">
      <t>カンジャ</t>
    </rPh>
    <rPh sb="25" eb="26">
      <t>タイ</t>
    </rPh>
    <rPh sb="28" eb="31">
      <t>カクケツマク</t>
    </rPh>
    <rPh sb="31" eb="33">
      <t>カクケツマク</t>
    </rPh>
    <rPh sb="32" eb="34">
      <t>サッカ</t>
    </rPh>
    <rPh sb="36" eb="38">
      <t>サッカ</t>
    </rPh>
    <rPh sb="38" eb="39">
      <t>ブツ</t>
    </rPh>
    <rPh sb="43" eb="45">
      <t>ケンサ</t>
    </rPh>
    <rPh sb="46" eb="47">
      <t>オコナ</t>
    </rPh>
    <phoneticPr fontId="9"/>
  </si>
  <si>
    <t>クラミジア・トラコマチスによる封入体結膜炎と淋菌性結膜炎に関しては日本性感染症学会が発行する「性感染症診断・治療ガイドライン2020」の診断の項目で、PCR法についても感度・特異度にすぐれているとされている。</t>
  </si>
  <si>
    <t>現在、淋菌及びクラミジア・トラコマチス感染症において病原体遺伝子検査は、「泌尿器、生殖器または咽頭からの検体」からのみ保険収載されており、眼疾患における検体が含まれていない。臨床的にクラミジア性結膜炎や淋菌性結膜炎は重症および難治性であり、迅速な診断をつけることが望まれる。そのため、「眼部からの検体」を追加していただくことを要望する。</t>
    <rPh sb="3" eb="5">
      <t>リンキン</t>
    </rPh>
    <rPh sb="5" eb="6">
      <t>オヨ</t>
    </rPh>
    <phoneticPr fontId="9"/>
  </si>
  <si>
    <t>日本眼科学会</t>
    <rPh sb="0" eb="3">
      <t xml:space="preserve">ニホンガンカガッカイ </t>
    </rPh>
    <phoneticPr fontId="9"/>
  </si>
  <si>
    <t>未</t>
  </si>
  <si>
    <t>メトトレキサート</t>
  </si>
  <si>
    <t>注射用メソトレキセート5mg</t>
  </si>
  <si>
    <t>代謝拮抗薬</t>
    <rPh sb="0" eb="5">
      <t xml:space="preserve">タイシャキッコウヤク </t>
    </rPh>
    <phoneticPr fontId="9"/>
  </si>
  <si>
    <t>1. 算定要件の見直し　（適応疾患　適応投与法）</t>
    <rPh sb="18" eb="20">
      <t xml:space="preserve">テキオウ </t>
    </rPh>
    <rPh sb="20" eb="23">
      <t xml:space="preserve">トウヨホウ </t>
    </rPh>
    <phoneticPr fontId="9"/>
  </si>
  <si>
    <t>日本眼腫瘍学会</t>
    <rPh sb="0" eb="7">
      <t xml:space="preserve">ニホンガンシュヨウガッカイ </t>
    </rPh>
    <phoneticPr fontId="9"/>
  </si>
  <si>
    <t>ベルテポルフィン</t>
  </si>
  <si>
    <t>ビスダイン静注用15mg</t>
  </si>
  <si>
    <t>加齢黄斑変性症治療剤（光線力学的療法用製剤）</t>
  </si>
  <si>
    <t>1. 算定要件の見直し　（適応疾患）</t>
  </si>
  <si>
    <t>滲出性変化による視機能障害を来す網脈絡膜良性腫瘍への適応拡大</t>
  </si>
  <si>
    <t>日本眼科学会</t>
    <rPh sb="0" eb="6">
      <t xml:space="preserve">ニホンガンカガッカイ </t>
    </rPh>
    <phoneticPr fontId="9"/>
  </si>
  <si>
    <t>マイトマイシンC</t>
  </si>
  <si>
    <t>マイトマイシンC注用2mg</t>
  </si>
  <si>
    <t>抗悪性腫瘍剤</t>
  </si>
  <si>
    <t>1. 算定要件の見直し　（適応疾患　適応投与法）</t>
  </si>
  <si>
    <t>人工呼吸器装着時意思決定支援管理料</t>
  </si>
  <si>
    <t>人工呼吸管理の適応となる疾患の患者またはその家族に対し、現在の病状、人工呼吸器装着の目的及び方法、合併症、予想される経過、予後などについて、十分理解できるように30分以上説明し、かつ文書により提供した場合500点を算定する、なお急変時において家族などの代諾者に対し説明する場合は、説明の所要時間は問わない。</t>
  </si>
  <si>
    <t>重症肺炎・COPD増悪・間質性肺炎増悪・ARDSなどによる急性呼吸不全</t>
  </si>
  <si>
    <t>ARDS診療ガイドライン2016 日本呼吸器学会・日本呼吸療法医学会・日本集中治療学会　　　等　　　「ARDSのような重症疾患に対しては、変化する病態を十分考慮したうえで、治療の見通しと危険性をわかりやすく説明し、予後に関して客観的なdataを使用して説明することが望ましい」　とされている。</t>
  </si>
  <si>
    <t>日本糖尿病学会のリアルタイムCGMなどの適正使用ガイド。米国臨床内分泌学会などのデータ解析やポンプに関するガイドを参考にする。</t>
    <phoneticPr fontId="9"/>
  </si>
  <si>
    <t>＊小児（乳幼児）在宅ハイフローセラピー指導管理料：　在宅ハイフローセラピーを行っている小児（乳幼児）患者に対して、在宅ハイフローセラピーに関する指導管理を行った場合に算定する。
＊（乳幼児） 在宅ハイフローセラピー装置加算：　在宅ハイフローセラピーを行っている小児（乳幼児）患者に対して加算する。
＊乳幼児呼吸管理材料加算（2020年保険収載）：　6歳未満で在宅ハイフローセラピーを行っている乳幼児患者に対して加算する。</t>
    <phoneticPr fontId="9"/>
  </si>
  <si>
    <t>現在血清IgG4値の計測は自己免疫性膵炎にのみ適応がある。近年、血清IgG4高値を示し多臓器にIgG4陽性形質細胞の浸潤を示す疾患が認識され、自己免疫性膵炎を含むIgG4関連疾患の概念が確立した。難病指定されていて、疾患の診断基準が規定され、血清IgG4値は診断基準の必須項目になっている。眼科領域で生じるIgG4関連疾患は古くからミクリッツ病と呼称されており、IgG4関連疾患との関連性は確立されている。明確に適応が記載されていないため、地域によっては正当な検査であるにもかかわらず、ミクリッツ病や眼科領域から挙げられたIgG4関連疾患に対する血清IgG4値計測が保険査定される事例が見受けられる。これらの疾患における計測が可能となるように、適応疾患に明記されることを希望する。</t>
    <phoneticPr fontId="9"/>
  </si>
  <si>
    <t>ベルテポルフィンを用いた光線力学的療法は中心窩下に新生血管を有する加齢黄斑変性に適応が限られる。ベルテポルフィンは新生血管と腫瘍組織内に多く発現するLDLレセプターを介して選択的に増殖性細胞へ蓄積する。690nmの波長のレーザー光線を照射することにより活性酸素が生成され、新生血管を傷害し閉塞させるとされている。網脈絡膜の良性腫瘍は過誤腫、分離腫、血管奇形など若年者を含むあらゆる年齢に生じ、滲出性変化を来すことにより、不可逆的な機能障害を来す。可能な治療法は破壊的なレーザー光凝固術と冷凍凝固術のみであり、侵襲の低い選択的な治療法の整備が必要である。非常に多くの症例報告はあるが、エビンデスは確立されていない。</t>
    <phoneticPr fontId="9"/>
  </si>
  <si>
    <t>滲出性変化を伴う網脈絡膜の良性腫瘍（網膜血管腫、脈絡膜血管腫、脈絡膜骨腫、母斑,など）に対して行う光線力学的療法（PDT)。光感受性物質ベルテポルフィン（ビスダインR)を静注後に眼科用PDTレーザー(非発熱性ダイオードレーザー)を病変に照射する。</t>
    <phoneticPr fontId="9"/>
  </si>
  <si>
    <t>未収載</t>
    <rPh sb="0" eb="3">
      <t>ミシュウサイ</t>
    </rPh>
    <phoneticPr fontId="9"/>
  </si>
  <si>
    <t>既収載</t>
    <rPh sb="0" eb="1">
      <t>キ</t>
    </rPh>
    <rPh sb="1" eb="3">
      <t>シュウサイ</t>
    </rPh>
    <phoneticPr fontId="9"/>
  </si>
  <si>
    <t>A区分未収載</t>
    <rPh sb="1" eb="3">
      <t>クブン</t>
    </rPh>
    <rPh sb="3" eb="6">
      <t>ミシュウサイ</t>
    </rPh>
    <phoneticPr fontId="9"/>
  </si>
  <si>
    <t>A区分既収載</t>
    <rPh sb="1" eb="3">
      <t>クブン</t>
    </rPh>
    <rPh sb="3" eb="4">
      <t>キ</t>
    </rPh>
    <rPh sb="4" eb="6">
      <t>シュウサイ</t>
    </rPh>
    <phoneticPr fontId="9"/>
  </si>
  <si>
    <t>医薬品</t>
    <rPh sb="0" eb="3">
      <t>イヤクヒン</t>
    </rPh>
    <phoneticPr fontId="9"/>
  </si>
  <si>
    <t>提出学会数</t>
    <rPh sb="0" eb="2">
      <t>テイシュツ</t>
    </rPh>
    <rPh sb="2" eb="4">
      <t>ガッカイ</t>
    </rPh>
    <rPh sb="4" eb="5">
      <t>スウ</t>
    </rPh>
    <phoneticPr fontId="9"/>
  </si>
  <si>
    <t>提出</t>
    <rPh sb="0" eb="2">
      <t>テイシュツ</t>
    </rPh>
    <phoneticPr fontId="9"/>
  </si>
  <si>
    <t>○</t>
  </si>
  <si>
    <t>－</t>
    <phoneticPr fontId="9"/>
  </si>
  <si>
    <t>日本呼吸器学会、日本呼吸療法医学会、日本呼吸ケアリハ学会、内科系学会社会保険連合　等</t>
  </si>
  <si>
    <t>近年、呼吸器関連のいくつかの学会のガイドラインにおいて、呼吸不全に陥った患者に対する人工呼吸器装着に際し、患者およびその家族に病状の説明をわかりやすく行い、治療方針決定に必要な統計学的データを示し治療開始の意思決定を支援すべきであることが述べられている。具体的には患者本人は呼吸困難や意識障害などの症状もあり、主に患者家族が意思決定の主対象者となる場合も多いが、医師のみならず多職種による説明と同意が必要になる。内容は治療の見通しや危険性・装着後の予後等がポイントとなるが、説明により装着しない選択もあり得る。
内保連による調査では、平均の直接説明時間はおよそ1例あたり30分～50分でありさらに説明のための準備や説明後の処理時間も必要とされ、多くの例で医療者への強い身体的・精神的負荷が加わっていることが明らかとなった。
従来の診療報酬は、人工呼吸器装着の技術に対するものであり、本提案の「治療説明」に対する評価ではないため、本提案のの採択を強く希望する。</t>
  </si>
  <si>
    <t>日本臨床整形外科学会</t>
    <rPh sb="0" eb="10">
      <t>ニホンリンショウセイケイゲカガッカイ</t>
    </rPh>
    <phoneticPr fontId="9"/>
  </si>
  <si>
    <t>日本整形外科学会　日本運動器科学会</t>
    <rPh sb="0" eb="8">
      <t>ニホンセイケイゲカガッカイ</t>
    </rPh>
    <rPh sb="9" eb="11">
      <t>ニホン</t>
    </rPh>
    <rPh sb="11" eb="17">
      <t>ウンドウキカガッカイ</t>
    </rPh>
    <phoneticPr fontId="9"/>
  </si>
  <si>
    <t>ロコモ・フレイル指導管理料</t>
    <rPh sb="8" eb="13">
      <t>シドウカンリリョウ</t>
    </rPh>
    <phoneticPr fontId="9"/>
  </si>
  <si>
    <t>ロコモティブシンドローム、フレイルの状態にある患者に対して、定期的に観察・評価を行い、必要な指導・説明を行うことにより、寝たきりや介護状態になることを防止する。</t>
  </si>
  <si>
    <t>骨粗鬆症、変形性膝関節症、変形性脊椎症</t>
    <rPh sb="0" eb="4">
      <t>コツソショウショウ</t>
    </rPh>
    <rPh sb="5" eb="12">
      <t>ヘンケイセイヒザカンセツショウ</t>
    </rPh>
    <rPh sb="13" eb="19">
      <t>ヘンケイセイセキツイショウ</t>
    </rPh>
    <phoneticPr fontId="9"/>
  </si>
  <si>
    <t>超高齢社会の日本において、医療資源の有効活用のためにもロコモティブシンドロームやフレイルの状態にある患者の自立度を向上させ、寝たきり状態や要介護状態になることをできる限り防止することは急務であると思われる。かかりつけ医において継続的に患者を診察・評価して有効な運動、栄養、生活指導などを計画的に実施する必要がある。これにより健康寿命を延伸させ、医療費や介護費の削減が図られる。</t>
  </si>
  <si>
    <t>日本運動器科学会</t>
    <rPh sb="0" eb="2">
      <t>ニホン</t>
    </rPh>
    <rPh sb="2" eb="8">
      <t>ウンドウキカガッカイ</t>
    </rPh>
    <phoneticPr fontId="9"/>
  </si>
  <si>
    <t>運動量増加機器加算の適応拡大</t>
    <rPh sb="0" eb="3">
      <t>ウンドウリョウ</t>
    </rPh>
    <rPh sb="3" eb="9">
      <t>ゾウカキキカサン</t>
    </rPh>
    <rPh sb="10" eb="14">
      <t>テキオウカクダイ</t>
    </rPh>
    <phoneticPr fontId="9"/>
  </si>
  <si>
    <t>H　リハビリテーション</t>
  </si>
  <si>
    <t>H003-2</t>
  </si>
  <si>
    <t>上肢又は下肢の運動機能障害を有する患者に対して、医師、理学療法士又は作業療法士が運動量増加機器を用いたリハビリテーション計画を策定し、当該機器を用いて、運動器リハビリテーション料を算定すべきリハビリテーションを行った場合に算定する。</t>
  </si>
  <si>
    <t>腰部脊柱管狭窄症診療ガイドライン（2021）日本整形外科学会、日本脊椎脊髄病学会。腰部脊柱管狭窄症術後患者に対する理学療法は、術後3ヵ月での痛みやADL,QOL改善に有効であり、有害事象も少ないことから、術後の理学療法が有用であるといえる。　脊柱靱帯骨化症診療ガイドライン（2019）日本整形外科学会、日本脊椎脊髄病学会。頸椎OPLL手術後の生命予後は一般人口と比べて不良であるが、運動麻痺の遺残（特に下肢）は生命予後不良因子であることが報告されている。</t>
    <rPh sb="0" eb="8">
      <t>ヨウブセキチュウカンキョウサクショウ</t>
    </rPh>
    <rPh sb="8" eb="10">
      <t>シンリョウ</t>
    </rPh>
    <rPh sb="22" eb="30">
      <t>ニホンセイケイゲカガッカイ</t>
    </rPh>
    <rPh sb="31" eb="33">
      <t>ニホン</t>
    </rPh>
    <rPh sb="33" eb="40">
      <t>セキツイセキズイビョウガッカイ</t>
    </rPh>
    <rPh sb="41" eb="49">
      <t>ヨウブセキチュウカンキョウサクショウ</t>
    </rPh>
    <rPh sb="49" eb="51">
      <t>ジュツゴ</t>
    </rPh>
    <rPh sb="51" eb="53">
      <t>カンジャ</t>
    </rPh>
    <rPh sb="54" eb="55">
      <t>タイ</t>
    </rPh>
    <rPh sb="57" eb="61">
      <t>リガクリョウホウ</t>
    </rPh>
    <rPh sb="63" eb="65">
      <t>ジュツゴ</t>
    </rPh>
    <rPh sb="67" eb="68">
      <t>ゲツ</t>
    </rPh>
    <rPh sb="70" eb="71">
      <t>イタ</t>
    </rPh>
    <rPh sb="80" eb="82">
      <t>カイゼン</t>
    </rPh>
    <rPh sb="83" eb="85">
      <t>ユウコウ</t>
    </rPh>
    <rPh sb="89" eb="93">
      <t>ユウガイジショウ</t>
    </rPh>
    <rPh sb="94" eb="95">
      <t>スク</t>
    </rPh>
    <rPh sb="102" eb="104">
      <t>ジュツゴ</t>
    </rPh>
    <rPh sb="105" eb="109">
      <t>リガクリョウホウ</t>
    </rPh>
    <rPh sb="110" eb="112">
      <t>ユウヨウ</t>
    </rPh>
    <rPh sb="121" eb="125">
      <t>セキチュウジンタイ</t>
    </rPh>
    <rPh sb="125" eb="128">
      <t>コッカショウ</t>
    </rPh>
    <rPh sb="128" eb="130">
      <t>シンリョウ</t>
    </rPh>
    <rPh sb="161" eb="163">
      <t>ケイツイ</t>
    </rPh>
    <rPh sb="167" eb="170">
      <t>シュジュツゴ</t>
    </rPh>
    <rPh sb="171" eb="175">
      <t>セイメイヨゴ</t>
    </rPh>
    <rPh sb="176" eb="180">
      <t>イッパンジンコウ</t>
    </rPh>
    <rPh sb="181" eb="182">
      <t>クラ</t>
    </rPh>
    <rPh sb="184" eb="186">
      <t>フリョウ</t>
    </rPh>
    <rPh sb="191" eb="195">
      <t>ウンドウマヒ</t>
    </rPh>
    <rPh sb="196" eb="198">
      <t>イザン</t>
    </rPh>
    <rPh sb="199" eb="200">
      <t>トク</t>
    </rPh>
    <rPh sb="201" eb="203">
      <t>カシ</t>
    </rPh>
    <rPh sb="205" eb="209">
      <t>セイメイヨゴ</t>
    </rPh>
    <rPh sb="209" eb="213">
      <t>フリョウインシ</t>
    </rPh>
    <rPh sb="219" eb="221">
      <t>ホウコク</t>
    </rPh>
    <phoneticPr fontId="9"/>
  </si>
  <si>
    <t>1-A　算定要件の拡大（適応疾患の拡大）</t>
    <rPh sb="4" eb="8">
      <t>サンテイヨウケン</t>
    </rPh>
    <rPh sb="9" eb="11">
      <t>カクダイ</t>
    </rPh>
    <rPh sb="12" eb="16">
      <t>テキオウシッカン</t>
    </rPh>
    <rPh sb="17" eb="19">
      <t>カクダイ</t>
    </rPh>
    <phoneticPr fontId="9"/>
  </si>
  <si>
    <t>令和2年度診療報酬改定において、脳血管疾患等リハビリテーション料（Ⅰ）又は脳血管疾患等リハビリテーション料（Ⅱ）を算定すべき患者に対しては、運動量増加機器を用いたリハビリテーション計画を策定し、リハビリテーションを行った場合に、運動量増加機器加算として、月1回に限り150点を所定点数に加算することが認められた。本技術の有用性はすでに認められており、重度の脊柱管狭窄症、後縦靭帯骨化症の術後や、多発外傷などによって長期安静を要した患者における上下肢の運動機能障害に対しても、運動量増加機器の有効性は高いと思われるため、適応の拡大を要望する。</t>
  </si>
  <si>
    <t>二次性骨折予防継続管理料1</t>
    <rPh sb="0" eb="5">
      <t>ニジセイコッセツ</t>
    </rPh>
    <rPh sb="5" eb="7">
      <t>ヨボウ</t>
    </rPh>
    <rPh sb="7" eb="12">
      <t>ケイゾクカンリリョウ</t>
    </rPh>
    <phoneticPr fontId="9"/>
  </si>
  <si>
    <t>B001-34</t>
  </si>
  <si>
    <t>急性期病院のみ認められている二次性骨折予防継続管理料1を、有床診療所でも算定できるようにする。</t>
    <rPh sb="0" eb="3">
      <t>キュウセイキ</t>
    </rPh>
    <rPh sb="3" eb="5">
      <t>ビョウイン</t>
    </rPh>
    <rPh sb="7" eb="8">
      <t>ミト</t>
    </rPh>
    <rPh sb="14" eb="17">
      <t>ニジセイ</t>
    </rPh>
    <rPh sb="17" eb="23">
      <t>コッセツヨボウケイゾク</t>
    </rPh>
    <rPh sb="23" eb="26">
      <t>カンリリョウ</t>
    </rPh>
    <rPh sb="29" eb="34">
      <t>ユウショウシンリョウジョ</t>
    </rPh>
    <rPh sb="36" eb="38">
      <t>サンテイ</t>
    </rPh>
    <phoneticPr fontId="9"/>
  </si>
  <si>
    <t>骨粗鬆症の予防と治療ガイドライン2015年度版、日本骨粗鬆症学会、日本骨代謝学会、骨粗鬆症財団。骨折の結果、運動機能の低下や姿勢変化を来して、さらに移動機能が低下し、易転倒性や骨粗鬆症の増悪につながる。</t>
    <rPh sb="0" eb="4">
      <t>コツソショウショウ</t>
    </rPh>
    <rPh sb="5" eb="7">
      <t>ヨボウ</t>
    </rPh>
    <rPh sb="8" eb="10">
      <t>チリョウ</t>
    </rPh>
    <rPh sb="20" eb="23">
      <t>ネンドバン</t>
    </rPh>
    <rPh sb="24" eb="32">
      <t>ニホンコツソショウショウガッカイ</t>
    </rPh>
    <rPh sb="33" eb="38">
      <t>ニホンコツタイシャ</t>
    </rPh>
    <rPh sb="38" eb="40">
      <t>ガッカイ</t>
    </rPh>
    <rPh sb="41" eb="47">
      <t>コツソショウショウザイダン</t>
    </rPh>
    <rPh sb="48" eb="50">
      <t>コッセツ</t>
    </rPh>
    <rPh sb="51" eb="53">
      <t>ケッカ</t>
    </rPh>
    <rPh sb="54" eb="56">
      <t>ウンドウ</t>
    </rPh>
    <rPh sb="56" eb="58">
      <t>キノウ</t>
    </rPh>
    <rPh sb="59" eb="61">
      <t>テイカ</t>
    </rPh>
    <rPh sb="62" eb="66">
      <t>シセイヘンカ</t>
    </rPh>
    <rPh sb="67" eb="68">
      <t>キタ</t>
    </rPh>
    <rPh sb="74" eb="78">
      <t>イドウキノウ</t>
    </rPh>
    <rPh sb="79" eb="81">
      <t>テイカ</t>
    </rPh>
    <rPh sb="83" eb="87">
      <t>イテントウセイ</t>
    </rPh>
    <rPh sb="88" eb="92">
      <t>コツソショウショウ</t>
    </rPh>
    <rPh sb="93" eb="95">
      <t>ゾウアク</t>
    </rPh>
    <phoneticPr fontId="9"/>
  </si>
  <si>
    <t>1-B　算定要件の拡大（施設基準）</t>
    <rPh sb="4" eb="8">
      <t>サンテイヨウケン</t>
    </rPh>
    <rPh sb="9" eb="11">
      <t>カクダイ</t>
    </rPh>
    <rPh sb="12" eb="16">
      <t>シセツキジュン</t>
    </rPh>
    <phoneticPr fontId="9"/>
  </si>
  <si>
    <t>骨粗鬆症患者においては、一度骨折が生じるとその後別の骨折を起こすリスクが高くなることが知られており、最初の骨折に留め、二次性骨折を防ぐことの重要性が認識され「stop at one」という概念が提唱されてきた。大腿骨頸部骨折は骨粗鬆症患者で高頻度に生じる外傷であり、術後早期から骨粗鬆症治療に取り組むことが、二次性骨折を防止する上で極めて重要である。現在二次性骨折予防継続管理料1の施設要件は急性期病院に限定されているが、実際には有床診療所においても手術、治療を実施している。有床診療所においても管理料を算定できるよう、施設要件の拡大を求める。</t>
  </si>
  <si>
    <t>日本運動器科学会</t>
    <rPh sb="0" eb="2">
      <t>ニホン</t>
    </rPh>
    <rPh sb="2" eb="5">
      <t>ウンドウキ</t>
    </rPh>
    <rPh sb="5" eb="6">
      <t>カ</t>
    </rPh>
    <rPh sb="6" eb="8">
      <t>ガッカイ</t>
    </rPh>
    <phoneticPr fontId="9"/>
  </si>
  <si>
    <t>運動器リハビリテーション急性増悪の定義の変更</t>
    <rPh sb="0" eb="3">
      <t>ウンドウキ</t>
    </rPh>
    <rPh sb="12" eb="16">
      <t>キュウセイゾウアク</t>
    </rPh>
    <rPh sb="17" eb="19">
      <t>テイギ</t>
    </rPh>
    <rPh sb="20" eb="22">
      <t>ヘンコウ</t>
    </rPh>
    <phoneticPr fontId="9"/>
  </si>
  <si>
    <t>H002</t>
  </si>
  <si>
    <t>現在「1週間以内にFIM又はBIが10以上低下するような状態等に該当する場合」と定義されている急性増悪について、運動器リハビリテーション対象患者においては、ロコモ25を用いて評価できるようにする。</t>
    <rPh sb="0" eb="2">
      <t>ゲンザイ</t>
    </rPh>
    <rPh sb="4" eb="6">
      <t>シュウカン</t>
    </rPh>
    <rPh sb="6" eb="8">
      <t>イナイ</t>
    </rPh>
    <rPh sb="12" eb="13">
      <t>マタ</t>
    </rPh>
    <rPh sb="19" eb="21">
      <t>イジョウ</t>
    </rPh>
    <rPh sb="21" eb="23">
      <t>テイカ</t>
    </rPh>
    <rPh sb="28" eb="30">
      <t>ジョウタイ</t>
    </rPh>
    <rPh sb="30" eb="31">
      <t>トウ</t>
    </rPh>
    <rPh sb="32" eb="34">
      <t>ガイトウ</t>
    </rPh>
    <rPh sb="36" eb="38">
      <t>バアイ</t>
    </rPh>
    <rPh sb="40" eb="42">
      <t>テイギ</t>
    </rPh>
    <rPh sb="47" eb="51">
      <t>キュウセイゾウアク</t>
    </rPh>
    <rPh sb="56" eb="59">
      <t>ウンドウキ</t>
    </rPh>
    <rPh sb="68" eb="72">
      <t>タイショウカンジャ</t>
    </rPh>
    <rPh sb="84" eb="85">
      <t>モチ</t>
    </rPh>
    <rPh sb="87" eb="89">
      <t>ヒョウカ</t>
    </rPh>
    <phoneticPr fontId="9"/>
  </si>
  <si>
    <t>運動器の障害によって日常生活に支障を来し、高度になると要介護になるリスクの高い状態を「ロコモティブシンドローム」と呼び、その評価に用いる指標として「ロコモ25」がある。現在リハビリテーションにおける急性増悪の定義としてFIM又はBIの悪化が採用されているが、これらは脳血管疾患等の評価には適しているものの、必ずしも運動器疾患の状態を反映しない。ロコモ25を用いて評価を行うことにより、患者の運動器疾患の増悪度を的確に判定することができ、より有効なリハビリテーションを実施してADL、QOLの向上に寄与することができる。</t>
    <rPh sb="208" eb="210">
      <t>ハンテイ</t>
    </rPh>
    <phoneticPr fontId="9"/>
  </si>
  <si>
    <t>日本整形外科学会　日本運動器科学会</t>
    <rPh sb="0" eb="8">
      <t>ニホンセイケイゲカガッカイ</t>
    </rPh>
    <rPh sb="9" eb="11">
      <t>ニホン</t>
    </rPh>
    <rPh sb="11" eb="14">
      <t>ウンドウキ</t>
    </rPh>
    <rPh sb="14" eb="15">
      <t>カ</t>
    </rPh>
    <rPh sb="15" eb="17">
      <t>ガッカイ</t>
    </rPh>
    <phoneticPr fontId="9"/>
  </si>
  <si>
    <t>運動器リハビリテーション（Ⅰ）の適正評価</t>
    <rPh sb="0" eb="3">
      <t>ウンドウキ</t>
    </rPh>
    <rPh sb="16" eb="20">
      <t>テキセイヒョウカ</t>
    </rPh>
    <phoneticPr fontId="9"/>
  </si>
  <si>
    <t>H002 1</t>
  </si>
  <si>
    <t>運動器リハビリテーション（Ⅰ）は1単位185点とされているが、脳血管疾患等リハビリテーション（Ⅱ）と施設基準、携わる従事者、訓練時間・内容などには差がないため、同等の評価として200点への増点を希望する。</t>
    <rPh sb="0" eb="3">
      <t>ウンドウキ</t>
    </rPh>
    <rPh sb="17" eb="19">
      <t>タンイ</t>
    </rPh>
    <rPh sb="22" eb="23">
      <t>テン</t>
    </rPh>
    <rPh sb="31" eb="36">
      <t>ノウケッカンシッカン</t>
    </rPh>
    <rPh sb="36" eb="37">
      <t>トウ</t>
    </rPh>
    <rPh sb="50" eb="54">
      <t>シセツキジュン</t>
    </rPh>
    <rPh sb="55" eb="56">
      <t>タズサ</t>
    </rPh>
    <rPh sb="58" eb="61">
      <t>ジュウジシャ</t>
    </rPh>
    <rPh sb="62" eb="66">
      <t>クンレンジカン</t>
    </rPh>
    <rPh sb="67" eb="69">
      <t>ナイヨウ</t>
    </rPh>
    <rPh sb="73" eb="74">
      <t>サ</t>
    </rPh>
    <rPh sb="80" eb="82">
      <t>ドウトウ</t>
    </rPh>
    <rPh sb="83" eb="85">
      <t>ヒョウカ</t>
    </rPh>
    <rPh sb="91" eb="92">
      <t>テン</t>
    </rPh>
    <rPh sb="94" eb="96">
      <t>ゾウテン</t>
    </rPh>
    <rPh sb="97" eb="99">
      <t>キボウ</t>
    </rPh>
    <phoneticPr fontId="9"/>
  </si>
  <si>
    <t>運動器リハビリテーションは定められた施設基準の下で、「実用的な日常生活における諸活動の自立を図るために、種々の運動療法、実用歩行訓練、日常生活活動訓練、物理療法、応用的動作能力、社会的適応能力の回復等を目的とした作業療法等を組み合わせて個々の症例に応じた場合に算定する」こととされており、これは脳血管疾患等リハビリテーションと同じである。医師の指導監督の下、理学療法士又は作業療法士の監視下により行われた場合に算定できることも同様である。対象となる疾患には違いがあるものの、1人の理学療法士又は作業療法士が1人の患者と1対1で行った場合に算定できること、従事者1人につき週108単位まで、1日の上限が24単位であることなどは脳血管疾患等リハビリテーション（Ⅱ）と変わりない。従事者の労力・負担、期待できる効果などにも差がないことから増点を求めるものである。</t>
  </si>
  <si>
    <t>運動器リハビリテーション起算日の変更</t>
    <rPh sb="0" eb="3">
      <t>ウンドウキ</t>
    </rPh>
    <rPh sb="12" eb="15">
      <t>キサンビ</t>
    </rPh>
    <rPh sb="16" eb="18">
      <t>ヘンコウ</t>
    </rPh>
    <phoneticPr fontId="9"/>
  </si>
  <si>
    <t>リハビリテーションは個々の患者の症状、状態をみながら適切に行う必要がある。現在発症、手術若しくは急性増悪又は最初に診断された日を起算日とすると定められているが、これらの日が必ずしもリハビリテーションの開始日とはならない。より効果的にリハビリテーションを行うため、開始日を起算日とするよう求める。</t>
    <rPh sb="10" eb="12">
      <t>ココ</t>
    </rPh>
    <rPh sb="13" eb="15">
      <t>カンジャ</t>
    </rPh>
    <rPh sb="16" eb="18">
      <t>ショウジョウ</t>
    </rPh>
    <rPh sb="19" eb="21">
      <t>ジョウタイ</t>
    </rPh>
    <rPh sb="26" eb="28">
      <t>テキセツ</t>
    </rPh>
    <rPh sb="29" eb="30">
      <t>オコナ</t>
    </rPh>
    <rPh sb="31" eb="33">
      <t>ヒツヨウ</t>
    </rPh>
    <rPh sb="37" eb="39">
      <t>ゲンザイ</t>
    </rPh>
    <rPh sb="39" eb="41">
      <t>ハッショウ</t>
    </rPh>
    <rPh sb="42" eb="44">
      <t>シュジュツ</t>
    </rPh>
    <rPh sb="44" eb="45">
      <t>モ</t>
    </rPh>
    <rPh sb="48" eb="53">
      <t>キュウセイゾウアクマタ</t>
    </rPh>
    <rPh sb="54" eb="56">
      <t>サイショ</t>
    </rPh>
    <rPh sb="57" eb="59">
      <t>シンダン</t>
    </rPh>
    <rPh sb="62" eb="63">
      <t>ヒ</t>
    </rPh>
    <rPh sb="64" eb="67">
      <t>キサンビ</t>
    </rPh>
    <rPh sb="71" eb="72">
      <t>サダ</t>
    </rPh>
    <rPh sb="84" eb="85">
      <t>ヒ</t>
    </rPh>
    <rPh sb="86" eb="87">
      <t>カナラ</t>
    </rPh>
    <rPh sb="100" eb="103">
      <t>カイシビ</t>
    </rPh>
    <rPh sb="112" eb="115">
      <t>コウカテキ</t>
    </rPh>
    <rPh sb="126" eb="127">
      <t>オコナ</t>
    </rPh>
    <rPh sb="131" eb="134">
      <t>カイシビ</t>
    </rPh>
    <rPh sb="135" eb="138">
      <t>キサンビ</t>
    </rPh>
    <rPh sb="143" eb="144">
      <t>モト</t>
    </rPh>
    <phoneticPr fontId="9"/>
  </si>
  <si>
    <t>運動器リハビリテーションには起算日から150日を限度とする、との日数制限がある。起算日は発症、手術若しくは急性増悪又は最初に診断された日、と定められているが、リハビリテーションは個別に状態を勘案しながら実施するため、必ずしもこれらの日が開始日とはならない。他院で手術を行った患者が紹介されてから一定の日数を経て来院する場合などもあり、制限日数内で有効なリハビリテーションを実施するためにも、起算日をリハビリテーション開始日とするよう求める。</t>
  </si>
  <si>
    <t>－</t>
  </si>
  <si>
    <t>日本肺癌学会</t>
    <rPh sb="0" eb="2">
      <t>ニホン</t>
    </rPh>
    <rPh sb="2" eb="4">
      <t>ハイガン</t>
    </rPh>
    <rPh sb="4" eb="6">
      <t>ガッカイ</t>
    </rPh>
    <phoneticPr fontId="9"/>
  </si>
  <si>
    <t>日本臨床腫瘍学会</t>
    <rPh sb="0" eb="1">
      <t>ヒ</t>
    </rPh>
    <phoneticPr fontId="9"/>
  </si>
  <si>
    <t>外来腫瘍化学療法・症状自己記録加算</t>
  </si>
  <si>
    <t>悪性腫瘍を主病とする患者であって入院中の患者以外のものに対して、外来化学療法の実施その他の必要な治療において、患者が症状を記録して診察中にそれを共有して治療方針を検討した際に算定する。</t>
  </si>
  <si>
    <t>悪性腫瘍</t>
  </si>
  <si>
    <t>症状記録を参照するように明示しているものはない。他領域ではあるが、夜間頻用診療ガイドライン（第2版）」や「女性下部尿路症状診療ガイドライン（第2版）」では質問票による症状・QOL評価の必要性が記載されている。</t>
  </si>
  <si>
    <t>悪性腫瘍の治療は外来が中心となっている。入院で治療することと比べて、症状の自己管理の重要性は増しており、医療者と連携することで、より安全に治療を実施可能となり、延いては治療効果を最大限に発揮できる。今回の算定は、自己管理を医療者が推し進めることを意図しており、糖尿病患者が自己血糖測定を実施し、その記録に基づき医師が指導を行う「Ｃ１５０　血糖自己測定器加算」と同じ構図と考える。
患者による症状記録によって、症状は軽減し、健康状態が改善し、QOLが改善し、緊急受診が減り、予後を延長することが知られている（N Engl J Med 376:105-108, 2017）。
2022年度に改訂のあったＢ００１－２－12 外来腫瘍化学療法診療料の更なる改訂によっても対応可能と考える。</t>
  </si>
  <si>
    <t>組織・血漿検体を用いたがんゲノムプロファイリング検査の標準治療前からの複数回実施</t>
  </si>
  <si>
    <t>006－19</t>
  </si>
  <si>
    <t>固形腫瘍の腫瘍細胞又は血液を検体とし、100以上のがん関連遺伝子の変異等を検出する次世代シーケンシングを用いて包括的なゲノムプロファイルを取得する診断技術。現在、標準治療がない又は標準治療終了後の患者に限定され、患者１人につき生涯１回と制限されており、多くの患者が本検査の実施機会を逸しているため、標準治療前からの診療報酬算定及び必要に応じ組織検体・血漿検体各1回の診療報酬算定可能とする変更を提案する。</t>
  </si>
  <si>
    <t>留意事項通知では、標準治療終了後等に限定され、実施回数が制限されていることで多くのがん患者が本検査結果に基づく治療機会を逸しているため、見直しが必要である。
標準治療終了後の根拠となった3学会ガイダンスは改定され、標準治療終了を待つ間に全身状態等が悪化し治療機会を逃す可能性もあるとして、「治療ラインのみで検査時期を限定せず、最適なタイミングを検討すること」が推奨されているにもかかわらず、依然保険算定は標準治療後とされている。現在、標準治療前の本検査実施の意義を評価する先進医療Bの臨床試験が進行中である。
さらに、3学会政策提言では、治療状況に応じて「耐性変化や二次的変異の出現が想定される場合」に複数回の本検査実施意義が述べられているが、保険算定は患者1人につき1回とされている。
以上より、本検査を①標準治療前から②必要に応じ組織検体・血漿検体各1回実施可能とするよう、変更することを提案する。</t>
  </si>
  <si>
    <t>日本呼吸器内視鏡学会、日本病理学会</t>
    <rPh sb="11" eb="13">
      <t>ニホン</t>
    </rPh>
    <rPh sb="13" eb="17">
      <t>ビョウリガッカイ</t>
    </rPh>
    <phoneticPr fontId="9"/>
  </si>
  <si>
    <t>超音波気管支鏡下穿刺吸引生検法以外の気管支内視鏡下生検実施時の迅速細胞診</t>
  </si>
  <si>
    <t>００３－２</t>
  </si>
  <si>
    <t>近年、固形腫瘍の病理学的診断と遺伝子変異検査のために、十分な腫瘍組織を採取することが求められている。また、気管支鏡検査時の迅速細胞診も普及が進み、気管支鏡下に生検した組織が腫瘍組織であるか否かを速やかに判断することで、遺伝子変異検査に十分な腫瘍検体量を安心、安全に採取することが可能となる。
超音波及びガイドシースを用いた生検も汎用されており、こちらに対する迅速細胞診の診療報酬の算定が望まれている。</t>
  </si>
  <si>
    <t>1-A　算定要件の拡大（適応疾患の拡大）
6 その他（超音波気管支鏡下穿刺吸引生検法だけでなく、それ以外の生検法への適応拡大）</t>
  </si>
  <si>
    <t>上記の通り、近年、固形腫瘍の病理学的診断と遺伝子変異検査のために、十分な腫瘍組織を採取することが求められている。気管支鏡下生検では、多くの症例で内視鏡下に腫瘍病変を観察することができないため、消化器内視鏡に比べて、採取した生検検体に腫瘍を含んでいるかどうかの判断が困難である。そのため、迅速細胞診を用いることにより、採取した生検検体に腫瘍を含んでいるかどうかの判断がより確実となる。その判断後には、遺伝子変異検査に十分な腫瘍検体量を安心、安全に採取することが可能となり、医療の安全性向上にもつながる。
現在、診療報酬が算定されるのは、超音波気管支鏡下穿刺吸引生検法の実施時に限られており、現在、より汎用されているガイドシース及び超音波を用いた生検法にも、迅速細胞診の診療報酬の算定が望まれている。</t>
  </si>
  <si>
    <t>日本臨床腫瘍学会・日本癌治療学会・日本癌学会（以下、「3学会」）による「次世代シークエンサー等を用いた遺伝子パネル検査に基づくがん診療ガイダンス」（第2.1版　2020年5月15日）において、標準治療終了を待つ間に全身状態等が悪化し治療機会を逃す可能性もあるとして、CQ6において「治療ラインのみで検査時期を限定せず、最適なタイミングを検討すること」が推奨されている。
https://www.jsmo.or.jp/about/doc/20200310.pdf</t>
    <phoneticPr fontId="9"/>
  </si>
  <si>
    <t>1-C算定要件の拡大（回数制限）
6その他（検査実施タイミングの見直し）</t>
    <phoneticPr fontId="9"/>
  </si>
  <si>
    <t>角結膜悪性腫瘍とその前癌病変の点眼化学療法（投与法拡大）扁平上皮癌と上皮内癌、悪性黒色腫と異型細胞を伴う色素沈着（原発性後天性メラノーシス）などを想定している。
病変の切除前後の補助療法として0.04%点眼液を投与する。</t>
  </si>
  <si>
    <t>テガフール・ギメラシル・オテラシルカリウム</t>
  </si>
  <si>
    <t>ティーエスワン</t>
  </si>
  <si>
    <t>代謝拮抗剤</t>
  </si>
  <si>
    <t>1. 算定要件の見直し（適応疾患）</t>
  </si>
  <si>
    <t>TS-1の胸腺癌への適応拡大</t>
  </si>
  <si>
    <t>日本肺癌学会</t>
    <rPh sb="0" eb="6">
      <t>ニホンハイガンガッカイ</t>
    </rPh>
    <phoneticPr fontId="9"/>
  </si>
  <si>
    <t>ベバシズマブ</t>
  </si>
  <si>
    <t>アバスチン点滴静注用 100mg/4mL, 400mg/16mL</t>
  </si>
  <si>
    <t>悪性胸膜中皮腫への適応拡大</t>
    <rPh sb="0" eb="2">
      <t>アクセイ</t>
    </rPh>
    <phoneticPr fontId="9"/>
  </si>
  <si>
    <t>呼気ガス分析における呼気中一酸化窒素濃度の測定(以後呼気NO測定)は気道炎症の評価を容易にし、喘息の診断ならびに抗炎症治療薬の適正使用や喘息症状の増悪防止を可能にする医療技術である。具体的には侵襲性のない患者の呼気を用い、流量を一定に保ちつつ、かつ鼻腔の一酸化窒素を混入させずに吐出させるという標準測定法を実現した専用機器によって、十億分の一(ppb)単位の呼気中一酸化窒素濃度を計測する技術である。</t>
  </si>
  <si>
    <t>喘息予防・管理ガイドライン 2021、日本アレルギー学会
喘息の管理目標である症状のコントロールを達成するために、気道炎症の制御が第一に掲げられいる。この気道炎症の制御には、可能な限り呼気中一酸化窒素濃度（FeNO）測定を用いて気道炎症を評価することが推奨されている。</t>
  </si>
  <si>
    <t>呼気NO測定は喘息に特徴的な気道炎症を捕捉するため診断に有用である。さらに従来からの症状や呼吸機能検査に基づく治療に比べ、呼気NO測定による炎症評価を加えた喘息治療は増悪による救急受診や入院を抑制することで医療費を削減する。英国NHSによる費用対効果分析においても優れた結果が示されている。一方で、専用機器を用いるため検査コストが高く、現在の保険点数では検査費用の原価割れが生じている。この非採算性は喘息管理の標準的手順の普及を妨げており、アレルギー疾患医療の均てん化の促進を阻害している。当学会及び関連学会では、ガイドラインにおいて気道炎症の制御を喘息の管理目標に掲げ、呼気NO測定による炎症評価を推奨するとともに、安全かつ正しい知識と解釈による適正使用に向けた環境を整備してきた。本提案では検査費用の原価割れや臨床的に期待される効果を総合的に考慮し、増点について再評価を提案するものである。</t>
  </si>
  <si>
    <t>アレルギー関連委員会</t>
  </si>
  <si>
    <t>小児食物アレルギー負荷検査</t>
  </si>
  <si>
    <t>食物アレルギー診療ガイドライン、2021年、日本小児アレルギー学会</t>
  </si>
  <si>
    <t>食物アレルギーの診断には負荷試験が必須である。しかし現行の算定要件（16歳未満、年３回まで）では、成人患者が適応となっていない。これは、我が国の食物アレルギー診療実態と大きく乖離している。
不十分な負荷試験の供給状況は、患者らに不要な除去が強いることになり、患者のQOLは大きく損なわれ、社会活動へ影響を与える。また不要な検査（特異的IgE抗体価検査等）を繰り返す原因にもなり、いたずらに医療費の増大を誘導しかねない。
またアレルギー疾患対策基本法(2016年施行）に基づくアレルギー対応基本指針には、“アレルギー疾患に係る医療の質の向上及び提供体制の整備”が掲げられている。これは我が国におけるアレルギー対策の柱であり、本再評価の方針に合致している。</t>
  </si>
  <si>
    <t>リツキシマブ投与後のリンパ球表面マーカー（CD19またはCD20）測定</t>
  </si>
  <si>
    <t>難治性ネフローゼ症候群に対するリツキシマブ投与後のモニタリングに用いる。</t>
  </si>
  <si>
    <t>ネフローゼ症候群</t>
  </si>
  <si>
    <t>IPNA（International Pediatric NephrologyAssociation) 国際ガイドライン（2022年）では、リツキシマブ投与後のCD19のモニタリングを推奨している</t>
  </si>
  <si>
    <t>様々な免疫抑制剤に抵抗性を示す難治性ネフローゼ症候群に
対する治療法として、リツキシマブの有効性が示されている。
一方で、投与後に CD19, CD20 の回復に伴う再発を認める
症例も散見されるため、再投与が必要となるが、これらをモニタ
リングすることで再投与のタイミングを逸することなく、再発も防ぐことが可能である。リツキシマブ投与後の CD19, CD20 の測定による適切なモニタリング方法として、保険収載の必要性が考えられる。</t>
  </si>
  <si>
    <t>日本小児腎不全学会</t>
  </si>
  <si>
    <t>腎代替療法指導管理料</t>
  </si>
  <si>
    <t>B001_31</t>
  </si>
  <si>
    <t>腎代替療法指導管理料については、2020年より保険収載された
が、指導医は腎臓内科医に限定されているため、腎臓専門医
を取得している小児腎臓内科医がいる施設での保険収載拡大
が必要と考えられる。</t>
  </si>
  <si>
    <t>日本産科婦人科学会</t>
    <rPh sb="0" eb="1">
      <t xml:space="preserve">ニホンサンカフジンカガッカイ </t>
    </rPh>
    <rPh sb="2" eb="9">
      <t xml:space="preserve">サンカフジンカガッカイ </t>
    </rPh>
    <phoneticPr fontId="9"/>
  </si>
  <si>
    <t>日本産婦人科医会、
日本生殖医学会</t>
    <rPh sb="0" eb="1">
      <t xml:space="preserve">ニホンサンフジンカイカイ </t>
    </rPh>
    <phoneticPr fontId="9"/>
  </si>
  <si>
    <t>流産検体の染色体検査</t>
  </si>
  <si>
    <t>006-5</t>
  </si>
  <si>
    <t>自然流産の子宮内容除去術に際し、胎児・胎芽由来の絨毛組織の染色体検査を行う手技。散発流産の70-80%に染色体異数性が認められ、反復流産でも既往流産が増えるにしたがって頻度は減少するが、約50％に異数性が認められる。不育症の原因が明らかになるため、2回目以降の自然流産に対して実施する。</t>
  </si>
  <si>
    <t>日本産科婦人科学会ガイドライン2020 CQ204:原因であることは明らかだが、ガイドライン発刊時は
健康保険適用がされておらず、臨床的に検査が行われていない実情に配慮して推奨レベルCとされていた。
米国生殖医学会ガイドライン(The Practice Committee of ASRM. Evaluation and treatment 
of  recurrent pregnancy loss: a committee opinion. Fertil Steril. 2012;98: 1103-1111)
では治療の効果判断に本検査が有用とされている</t>
  </si>
  <si>
    <t>絨毛染色体検査はD006-5 2 のほか、分染法加算を合わせても計2,950 点の点数設定となっている。外注検査の費用は29,480 円〜57,189 円であり、同検査を実施することで一定費用が施設の持ち出しとなる。
本検査の算定は流産手術を行なった者が対象であり、麻酔管理を伴うため入院の上実施することが多い。DPC 病院では包括範囲の検査となり、検査点数を算定することができず、検査費用は実施施設の持ち出しとなっている。
「流産検体を用いた絨毛染色体検査」について、「20 例以上の症例を実施している医師」の届出が施設基準として定められている。本検査を必要とする患者は、大学病院のような大規模病院に通院している患者に限定されず、一次医療施設・二次医療施設において流産と診断される患者も多くいる。絨毛染色体検査を希望された場合に施設基準を満たす施設へ紹介を要した事例も報告されている。</t>
  </si>
  <si>
    <t xml:space="preserve">治療継続を促すため、計画的かつ継続的な医学管理として、治療計画／指導内容の文書による策定・交付・記録、および厳密な来院管理を行う。➀治療計画の策定と文書による交付、②文書・動画等による病状・疾患・検査内容等の説明と交付、③継続的な眼圧（検査値）記録管理および厳密な来院管理
</t>
  </si>
  <si>
    <t>日本感染症学会</t>
    <rPh sb="0" eb="1">
      <t xml:space="preserve">ニホンカンセンショウ </t>
    </rPh>
    <rPh sb="5" eb="7">
      <t xml:space="preserve">ガッカイ </t>
    </rPh>
    <phoneticPr fontId="9"/>
  </si>
  <si>
    <t>日本化学療法学会</t>
    <rPh sb="0" eb="1">
      <t xml:space="preserve">ニホン </t>
    </rPh>
    <rPh sb="2" eb="8">
      <t xml:space="preserve">カガクリョウホウガッカイ </t>
    </rPh>
    <phoneticPr fontId="9"/>
  </si>
  <si>
    <t>感染症コンサルテーション</t>
    <rPh sb="0" eb="3">
      <t xml:space="preserve">カンセンショウ </t>
    </rPh>
    <phoneticPr fontId="9"/>
  </si>
  <si>
    <t>入院患者の発熱の原因、抗菌薬の選択などについて感染症専門医へのコンサルテーション</t>
  </si>
  <si>
    <t>感染症、発熱</t>
  </si>
  <si>
    <t>近年、薬剤耐性が問題となっており、抗菌薬適正使用を推進することは医療現場における重要な課題となっている。感染症専門家への相談により黄色ブドウ球菌菌血症やカンジダ血症の予後を改善すること、抗菌薬適正使用が推進されること、などが複数のエビデンスが存在する（Curr Opin Oncol . 2013 Jul;25(4):353-9.）。また、COVID-19の流行において感染症専門家の重要性が認識されるようになったが、採算の問題などから雇用する医療機関が限られているのが現状であり、保険収載とすることで感染症専門家の需要が高まり、人材が増えることが期待される。</t>
  </si>
  <si>
    <t>日本感染症学会</t>
    <rPh sb="0" eb="2">
      <t>ニホン</t>
    </rPh>
    <rPh sb="2" eb="5">
      <t>カンセンショウ</t>
    </rPh>
    <rPh sb="5" eb="7">
      <t>ガッカイ</t>
    </rPh>
    <phoneticPr fontId="9"/>
  </si>
  <si>
    <t>インフルエンザ核酸検出の適応対象の拡大</t>
  </si>
  <si>
    <t>023-13</t>
  </si>
  <si>
    <t>検体中のインフルエンザウイルスRNAを、核酸増幅検出法により感度高く検出する。現在では短時間、簡易操作、機器の小型化により、診療室等の現場で即時検査が可能となっている。現在、重症患者に対してのみ保険適用されているが、早期検出による抗インフルエンザ薬の適正使用の促進、抗菌薬の不適正使用の低減、隔離患者評価の改善、診断がつかず重症症状の遷延の防止、他検査の低減等のベネフィットが期待される。</t>
  </si>
  <si>
    <t>核酸検査は現在主に使用されている抗原検査に比べ感度が高く、近年では迅速性も高い。国内外の論文において、核酸検査の実施により 抗インフルエンザ薬や抗菌薬の適正使用、隔離患者評価、重症症状の遷延の防止、そして不要な検査の削減を促進・改善するという報告がなされている。
本学会提言では、重症化を防ぎ入院や死亡を減らすため、基本的にはインフルエンザが疑われる全ての患者において、早期診断、早期治療を推奨している。しかしながら、核酸検査は、現在感染が疑われる重症患者のみに保険適用されており、すでに重症化した患者への検査の意義は限られる。
核酸検査を有効に活用し、重症化リスクを有する患者への早期診断と治療による重症化予防や入院・死亡の減少を目的とし、当対象患者への適応拡大を要望する。副次的には、現在全世界的に問題となってる抗菌薬適正使用の推進や不適切な検査の削減、また感染拡大防止にもつながると考えられる。</t>
  </si>
  <si>
    <t>眼内悪性リンパ腫に対する硝子体内注射（投与法拡大）眼−中枢神経系に発症した悪性リンパ腫に対する眼内病変の局所治療法としてメソトレキセート400μg/0.1ml硝子体内注射が中枢神経系原発悪性リンパ腫(PCNSL)ガイドライン2019年版のCQ13に推奨度C1で収載されたが、現在は適応外投与方法となっており、整合を保つ必要がある。</t>
  </si>
  <si>
    <t>日本感染症学会</t>
    <rPh sb="0" eb="1">
      <t xml:space="preserve">ニホンカンセンショウガッカイ </t>
    </rPh>
    <phoneticPr fontId="9"/>
  </si>
  <si>
    <t>既</t>
  </si>
  <si>
    <t>スルファメトキサゾール/トリメトプリム</t>
  </si>
  <si>
    <t>バクトラミン、バクタ、ダイフェン</t>
  </si>
  <si>
    <t>第１類医薬品　合成抗菌剤</t>
  </si>
  <si>
    <t>アジスロマイシン</t>
  </si>
  <si>
    <t>ジスロマック錠250mg
ジスロマック細粒小児用10%</t>
  </si>
  <si>
    <t>第１類医薬品　15員環マクロライド系抗生物質製剤</t>
  </si>
  <si>
    <t>1. 算定要件の見直し（適応菌種の拡大
４. その他（用法・用量の変更）</t>
    <rPh sb="3" eb="7">
      <t xml:space="preserve">サンテイヨウケンノ </t>
    </rPh>
    <rPh sb="8" eb="10">
      <t xml:space="preserve">ミナオシ </t>
    </rPh>
    <phoneticPr fontId="9"/>
  </si>
  <si>
    <t>1. 算定要件の見直し（適応菌種の拡大
4. その他（用法・用量の変更）</t>
    <rPh sb="3" eb="7">
      <t xml:space="preserve">サンテイヨウケンノ </t>
    </rPh>
    <rPh sb="8" eb="10">
      <t xml:space="preserve">ミナオシ </t>
    </rPh>
    <rPh sb="12" eb="14">
      <t xml:space="preserve">テキオウ </t>
    </rPh>
    <rPh sb="14" eb="16">
      <t xml:space="preserve">キンシュ </t>
    </rPh>
    <rPh sb="17" eb="19">
      <t xml:space="preserve">カクダイ </t>
    </rPh>
    <rPh sb="27" eb="29">
      <t xml:space="preserve">ヨウホウ </t>
    </rPh>
    <rPh sb="30" eb="32">
      <t xml:space="preserve">ヨウリョウ </t>
    </rPh>
    <rPh sb="33" eb="35">
      <t xml:space="preserve">ヘンコウ </t>
    </rPh>
    <phoneticPr fontId="9"/>
  </si>
  <si>
    <t>・適応菌種の拡大：トキソプラズマ症
・用法・用量の変更：
治療量：トリメトプリム 10 mg/kg/日・スルファメトキサゾール50 mg/kg/日　分2
予防量：トリメトプリム 160 mg/日・スルファメトキサゾール800 mg/日　分1</t>
    <phoneticPr fontId="9"/>
  </si>
  <si>
    <t>・適応菌種の拡大：腸チフス・パラチフス
・用法・用量の変更：
20mg/kg/日（最大1000mg/日）、非重症例で7日、重症例で10-14日</t>
    <phoneticPr fontId="9"/>
  </si>
  <si>
    <t>血液関連委員会</t>
  </si>
  <si>
    <t>フォンダパリヌクス</t>
  </si>
  <si>
    <t>アリクストラ</t>
  </si>
  <si>
    <t>血栓塞栓症治療剤</t>
  </si>
  <si>
    <t>１． 算定要件の見直し（適応疾患の拡大）</t>
  </si>
  <si>
    <t>HITの治療にはヘパリン以外の抗凝固薬（アルガトロバン）が用いられるが、アルガトロバンは24時間持続投与で用量調整が難しく血栓症が抑えられない、逆に出血をきたしてしまい、難治性となるケースが散見される。フォンダパリヌクスは投与が皮下注射かつ用量調整が不要と簡便であり、出血リスクの低減でき、欧米ではエビデンスが集積されている。HITの初期治療として適応拡大を要望する（HIT診断・治療ガイドラインCQ4-1参照）。</t>
  </si>
  <si>
    <t>静注用人免疫グロブリン製剤</t>
  </si>
  <si>
    <t>献血ヴェノグロブリン10%静注、献血ポリグロビン10%静注、ピリヴィジェン10%点滴静注</t>
  </si>
  <si>
    <t>血液分画製剤</t>
  </si>
  <si>
    <t>HITの治療にはヘパリン以外の抗凝固薬（アルガトロバン）が用いられるが、出血を伴うような病態や治療抵抗性、難治性の症例に対する他の治療法がない。自己免疫性HITでは重症化しやすく、近年、高用量静注用人免疫グロブリン（1g/kg体重・IVIG）での投与の有効性が示されている。また、COVID-19ワクチンの原因で発症するワクチン起因性免疫性血栓性血小板減少症（VITT）もHITと同様の機序で発症する疾患であり、高用量IVIGの有効性が実証されている。重症、治療抵抗性、難治性HITに対する高用量IVIG（1g/kg体重 2日間）の適応拡大を要望する（HIT診断・治療ガイドラインCQ5-3参照）。</t>
  </si>
  <si>
    <t>直接作用型経口抗凝固薬</t>
  </si>
  <si>
    <t>イグザレルト、エリキュース、リクシアナ</t>
  </si>
  <si>
    <t>HITの治療にはヘパリン以外の抗凝固薬（アルガトロバン）が用いられるが、アルガトロバンは24時間持続投与で用量調整が難しく血栓症が抑えられない、逆に出血をきたしてしまい、難治性となるケースが散見される。DOACが初期治療に有用であることが、欧米ではエビデンスが集積されている。また慢性期においては血栓症を合併していない症例においてもDOACが推奨されていることからもHITの初期治療および慢性期治療としてDOACの適応拡大を要望する（HIT診断・治療ガイドラインCQ6-1）。</t>
  </si>
  <si>
    <t>日本冠疾患学会</t>
  </si>
  <si>
    <t>循環器関連委員会</t>
  </si>
  <si>
    <t>血管内近赤外線画像診断装置（循環器用超音波画像診断装置）：TVC-MC10及び
中心循環系血管内近赤外線カテーテル（中心循環系血管内超音波カテーテル）：TVC-NIRSカテーテル）</t>
  </si>
  <si>
    <t>E　画像診断</t>
  </si>
  <si>
    <t>近赤外線/近赤外線分光法（NIRS）を用いて中心循環系血管壁在の脂質コアプラーク（LCP）を検出し、画像情報を診断のために提供するNIRS 機能を有する。NIRS 機能は主要心事故（MACE）と関連するリスク因子のひとつを提示する。また、超音波を用いて、中心循環系血管における内腔、血管壁の形状、性状を可視化して、画像情報を診断のために提供する。</t>
  </si>
  <si>
    <t>虚血性心疾患</t>
  </si>
  <si>
    <t>2019年、アメリカ食品医薬品局は、LRP研究の結果を受けて、NIRS-IVUSの使用の適応を拡大し、重大な有害心臓イベント (MACE) のリスクが高い患者とプラークの識別を含めました。</t>
  </si>
  <si>
    <t>現在は、血管内超音波法として保険収載されている。本法は、血管内超音波法と近赤外線スぺクトロスコピー法の両方の画像情報が得られるため、点数の見直しが必要と考えられる。</t>
  </si>
  <si>
    <t>微小血管抵抗指数（IMR）</t>
  </si>
  <si>
    <t xml:space="preserve">冠動脈内に温度センサー付帯の圧測定ガイドワイヤーを挿入する。生理食塩水を冠動脈内に注入し血中の温度が変化する時間を測定し、それらを血流量に代用することで、冠微小循環の評価を行う。 </t>
  </si>
  <si>
    <t>狭心症、慢性虚血性心疾患（DPC：050050）</t>
  </si>
  <si>
    <t>これまで診断することが難しかった冠微小循環障害に関連する「胸の痛み」の原因を明らかにする心臓カテーテル法による諸検査として、保険収載の必要があると考えられる。</t>
  </si>
  <si>
    <t>血管造影に基づく冠血流予備量比(QFR)</t>
  </si>
  <si>
    <t>血管造影によって、冠動脈を異なった二つの角度から撮像する。　３Ｄ心血管アンギオ画像解析システム「ＱＡｎｇｉｏ ＸＡ ３Ｄ（ＱＦＲ）」を用いて、血管内腔面を自動検出し、冠血流予備量比を算出する。</t>
  </si>
  <si>
    <t>冠動脈内に圧測定ガイドワイヤーを挿入計測する従来の心筋血流予備量比（FFR）に比べて、低侵襲で医療コストの削減に貢献できる検査法として、保険収載の必要性があると考えられる。</t>
  </si>
  <si>
    <t>循環器内科医、心臓血管外科医を含む多職種ハートチームによって治療方針を決定する。</t>
  </si>
  <si>
    <t>日本循環器学会　安定冠動脈疾患の血行再建ガイドライン (2018 年改訂版)において、ハートチームによる治療方針決定をクラス I で推奨されている。さらに、日本冠疾患学会によって2021年に破ートチームマニュアルが作成されている。</t>
  </si>
  <si>
    <t>内科的治療と外科的治療のいずれを選択するかを検討すべき状況において、いずれか一方の医師のみで判断することの問題は以前より指摘されており、ハートチームによる意思決定が重要であることはガイドラインにおいてもクラスIで推奨されている。しかし、現実にはハートチームによる意思決定は必ずしも行われておらず、内科/外科いずれかの判断で治療方針が決まっていることが多いのが現状である。そこで、ハートチームによる意思決定を推進するために、施設基準を定め、ハートチーム加算を保険収載することが必要と考えられる。</t>
  </si>
  <si>
    <t>特定集中治療室において、重症患者及び重症化リスクの高い患者を厳重に監視して集中治療を行う。</t>
  </si>
  <si>
    <t>日本循環器学会　急性冠症候群ガイドライン(2018 年改訂版)において、「発症直後のAMI患者をCCUで包括的に治療し，心電図および生命兆候のモニタリングを行う」ことはクラスIの適応である。</t>
  </si>
  <si>
    <t>1-A　算定要件の拡大（適応疾患の拡大）</t>
  </si>
  <si>
    <t>急性心筋梗塞患者では、医療看護必要度要件を満たさない患者も多い。そのような患者をガイドラインに反して集中治療室に収容しないようにするモチベーションが働く現在の必要度要件は修正が必要である。心電図の常時の監視は、不整脈による心停止リスクの高い循環器疾患に限って２点の配点が望ましい。スワンガンツカテーテルによる血行動態把握は、現在は頻回の心エコーによる評価によって代替されているため、毎日１回以上の心エコー実施に２点の配点が望ましい。</t>
  </si>
  <si>
    <t>日本心臓リハビリテーション学会</t>
    <rPh sb="0" eb="2">
      <t>ニホン</t>
    </rPh>
    <rPh sb="2" eb="4">
      <t xml:space="preserve">シンゾウリハビリテーションガ </t>
    </rPh>
    <phoneticPr fontId="9"/>
  </si>
  <si>
    <t>日本循環器学会
日本心臓病学会
日本心不全学会</t>
  </si>
  <si>
    <t>在宅心臓リハビリテーション指導管理料</t>
  </si>
  <si>
    <t>心大血管リハビリテーションの経験を有する医師、理学療法士、作業療法士あるいは看護師（少なくとも2人以上は心臓リハビリテーション指導士の資格を有すること）が共同して心大血管リハビリ適応患者に在宅での療養(運動療法および自己管理)に必要な指導を行う。月1回に限り350点の医学管理料を算定する。在宅療法や自己管理を充実・向上させ、長期予後改善・再入院減少、ひいては総医療費の削減を図る。</t>
    <rPh sb="0" eb="4">
      <t xml:space="preserve">シンダイケッカｎ </t>
    </rPh>
    <phoneticPr fontId="9"/>
  </si>
  <si>
    <t>心大血管疾患リハビリテーション対象疾患</t>
  </si>
  <si>
    <t>ｃ.今後調査予定のデータ</t>
  </si>
  <si>
    <t>無</t>
    <rPh sb="0" eb="1">
      <t xml:space="preserve">ナシ </t>
    </rPh>
    <phoneticPr fontId="9"/>
  </si>
  <si>
    <t>在宅患者への訪問による服薬アドヒアランスの支援や，カウンセリング，セルフケアの確認や栄養指導を行うことにより，高齢心不全患者の再入院率を低下させたメタ解析結果がある（JAMA 2004; 291: 1358-1367）</t>
  </si>
  <si>
    <t>心臓リハビリテーションは頻回に実施することが、再入率抑制効果および生命予後改善効果に重要である。しかし、外来心臓リハビリテーションプログラムの参加率は低い。通所時と同様に在宅で心臓リハビリテーションを実践できるように、心臓リハの経験を有する多職種が共同して在宅での療養指導を行うことは通常の外来診療に比し有益性が高い。</t>
  </si>
  <si>
    <t>心不全再入院予防指導管理料</t>
  </si>
  <si>
    <t>心大血管リハビリテーションの経験を有する医師、理学療法士、作業療法士あるいは慢性心不全認定看護師の資格を有する看護師など多職種が共同して心不全患者に在宅での療養(運動療法および自己管理)に必要な指導をチーム医療として行う。月1回に限り350点を算定する。在宅医と医療連携を強化し、在宅での運動療法および自己管理を充実・向上させ、再入院減少・長期の生命予後改善が期待でき、国民総医療費の削減を果たす。</t>
    <rPh sb="0" eb="4">
      <t>シンダイケ</t>
    </rPh>
    <phoneticPr fontId="9"/>
  </si>
  <si>
    <t>慢性心不全</t>
    <rPh sb="0" eb="5">
      <t xml:space="preserve">マンセイシンフゼｎ </t>
    </rPh>
    <phoneticPr fontId="9"/>
  </si>
  <si>
    <t>有</t>
    <rPh sb="0" eb="1">
      <t xml:space="preserve">アリ </t>
    </rPh>
    <phoneticPr fontId="9"/>
  </si>
  <si>
    <t>2021年版　心血管疾患におけるリハビリテーションに関するガイドライン、日本循環器学会、日本心臓リハビリテーション学会　合同ガイドラインにおいて、職種間連携の推奨レベルはⅠとなっており、多職種チーム医療が強く推奨されている。（113ページ）</t>
    <rPh sb="73" eb="78">
      <t xml:space="preserve">ショクシュカンレンケイ </t>
    </rPh>
    <rPh sb="79" eb="81">
      <t xml:space="preserve">スイショウレベルハ </t>
    </rPh>
    <rPh sb="93" eb="96">
      <t xml:space="preserve">タショクシュチーム </t>
    </rPh>
    <rPh sb="99" eb="101">
      <t xml:space="preserve">イリョウガ </t>
    </rPh>
    <rPh sb="102" eb="103">
      <t xml:space="preserve">ツヨク </t>
    </rPh>
    <rPh sb="104" eb="106">
      <t xml:space="preserve">スイショウ </t>
    </rPh>
    <phoneticPr fontId="9"/>
  </si>
  <si>
    <t>心不全は再入院率が高く、慢性心不全に対する心臓リハビリテーションは再入率抑制効果および生命予後改善効果が証明された治療である。しかし、慢性心不全患者の心臓リハビリテ〜ション参加率は全患者の7%と低いのが現状である。心臓リハの経験を有する多職種が共同して心不全患者に在宅での療養指導を行うことは通常の外来診療に比し有益性が高い。</t>
  </si>
  <si>
    <t>日本心臓リハビリテーション学会</t>
    <rPh sb="0" eb="2">
      <t>ニホン</t>
    </rPh>
    <rPh sb="2" eb="4">
      <t xml:space="preserve">シンゾウリハビリテーショｎ </t>
    </rPh>
    <rPh sb="13" eb="15">
      <t>ガッカイ</t>
    </rPh>
    <phoneticPr fontId="9"/>
  </si>
  <si>
    <t>日本循環器学会、日本心臓病学会、日本心不全学会、日本肺高血圧・肺循環学会</t>
    <rPh sb="31" eb="34">
      <t xml:space="preserve">ハイジュンカｎ </t>
    </rPh>
    <phoneticPr fontId="9"/>
  </si>
  <si>
    <t>肺高血圧症をを心大血管リハビリテーションの対象疾患に含める</t>
  </si>
  <si>
    <t>H000</t>
  </si>
  <si>
    <t>肺高血圧症はうっ血性心不全と同様に、呼吸循環機能の低下及び日常生活能力の低下を来している疾患である。うっ血性心不全の合併の有無に関わらず肺高血圧症に対して心大血管リハビリテーションを実施し、身体機能の向上を得る。</t>
    <rPh sb="103" eb="104">
      <t xml:space="preserve">エル </t>
    </rPh>
    <phoneticPr fontId="9"/>
  </si>
  <si>
    <t>2021年版　心血管疾患におけるリハビリテーションに関するガイドライン、日本循環器学会、日本心臓リハビリ手0ション学会　合同ガイドラインにおいて、肺高血圧症患者に対する心臓リハビリテーションはⅡaとして推奨されている。（59ページに記載）</t>
    <rPh sb="60" eb="62">
      <t xml:space="preserve">ゴウドウ </t>
    </rPh>
    <rPh sb="73" eb="77">
      <t xml:space="preserve">ハイコウケツアツ </t>
    </rPh>
    <rPh sb="77" eb="80">
      <t xml:space="preserve">ショウカンジャニ </t>
    </rPh>
    <rPh sb="81" eb="82">
      <t xml:space="preserve">タイスル </t>
    </rPh>
    <rPh sb="84" eb="86">
      <t xml:space="preserve">シンゾウ </t>
    </rPh>
    <rPh sb="101" eb="103">
      <t xml:space="preserve">スイショウ </t>
    </rPh>
    <rPh sb="116" eb="118">
      <t xml:space="preserve">キサイ </t>
    </rPh>
    <phoneticPr fontId="9"/>
  </si>
  <si>
    <t>肺高血圧症はうっ血性心不全と同様に、呼吸循環機能の低下及び日常生活能力の低下を来している疾患である。近年、肺高血圧症に対する運動療法の有益な効果が報告されている。また、慢性肺動脈血栓塞栓症に対する経カテーテルバルーン肺動脈形成術が実施されている。肺高血圧症に対する心臓リハビリテーションは、心肺身体機能の向上および予後の改善に有益であり、術後の再入院率の抑制が期待される。</t>
  </si>
  <si>
    <t>日本循環器学会、日本心臓病学会、日本心不全学会</t>
  </si>
  <si>
    <t>心大血管リハビリテーション料に関わる施設基準の拡大：追加専任従事者としての臨床検査技師等の活用とチーム医療の強化</t>
    <rPh sb="43" eb="44">
      <t>トウ</t>
    </rPh>
    <phoneticPr fontId="9"/>
  </si>
  <si>
    <t>医師の指示・監視のもとに運動負荷検査装置の操作、運動処方の作成、運動前後の足関節上腕血圧比の測定などを担当するリハ専任従事者として経験を有するメディカルスタッフを活用し、チーム医療の強化と医師の負担を軽減させる。</t>
  </si>
  <si>
    <t>2021年版　心血管疾患におけるリハビリテーションに関するガイドライン、日本循環器学会、日本心臓リハビリテーション学会　合同ガイドラインにおいて、職種間連携の推奨レベルはⅠとなっており、多職種チーム医療が強く推奨されている。（113ページ）</t>
  </si>
  <si>
    <t xml:space="preserve">3　　項目設定の見直し  </t>
  </si>
  <si>
    <t>歴史的にわが国の心臓リハビリテーションは循環器医・看護師・臨床検査技師等により実施されてきたが、2006年改定により臨床検査技師はリハ従事者から除外された。その結果、現行規定では同日の心電図検査や負荷心電図検査は心大血管疾患リハの点数に含まれているが、リハ従事者として規定されている理学療法士・作業療法士はこれらの検査を業務として実施できず、看護師はこれらの検査装置の操作や精度管理に習熟していないため、円滑なリハ実施に支障が生じている。運動処方は心臓リハで最も重要であり、心大血管疾患リハ施設基準で規定されている従事者数(施設Ⅰでは2名以上、施設Ⅱでは1名以上)に上乗せされる場合に限り、医師の指示・監視のもとに検査装置の操作や精度管理を担当するリハ専任従事者として臨床検査技師等の参画を認めていただきたい。</t>
    <rPh sb="35" eb="36">
      <t xml:space="preserve">トウ </t>
    </rPh>
    <rPh sb="340" eb="341">
      <t xml:space="preserve">トウ </t>
    </rPh>
    <phoneticPr fontId="9"/>
  </si>
  <si>
    <t>日本循環器学会、日本心臓病学会、日本心不全学会、日本リハビリテーション医学会</t>
    <rPh sb="24" eb="26">
      <t xml:space="preserve">ニホンリハビリテーション </t>
    </rPh>
    <rPh sb="35" eb="38">
      <t xml:space="preserve">イガッカイ </t>
    </rPh>
    <phoneticPr fontId="9"/>
  </si>
  <si>
    <t>リハビリテーション実施計画書の説明医師にの条件に、心大血管疾患リハビリテーション専任医師以外の主治医または担当医にも拡大</t>
  </si>
  <si>
    <t>心大血管疾患リハビリテーションは他の疾患別リハビリテーションと異なり、「専任の医師は定期的な心機能チェックの下に、運動処方を含むリハビリテーション実施計画書を作成し、診療録に記載又は添付すること」と記載されている。他の疾患別リハと同様、専任の医師以外の医師による説明においても心大血管リハの算定が可能となることを要望する。</t>
  </si>
  <si>
    <t xml:space="preserve">3　　項目設定の見直し          </t>
  </si>
  <si>
    <t>心臓リハビリテーションにおいて運動処方や心血管の反応評価は重要である。経験を有する臨床検査技師は従来から運動処方において医師と同等の知識を有している。臨床検査技師を活用することにより、医師、看護師、理学療法士、作業療法士の負担軽減効果が期待される。</t>
  </si>
  <si>
    <t>フルダラビン</t>
  </si>
  <si>
    <t>フルダラ50mg</t>
  </si>
  <si>
    <t>１． 算定要件の見直し（適応疾患）</t>
  </si>
  <si>
    <t>非悪性疾患（再生不良性貧血、遺伝性骨髄不全症候群、原発性免疫不全症、先天性代謝異常症など）の患者に対する造血幹細胞移植の前治療としての適応拡大</t>
  </si>
  <si>
    <t>リツキシマブ</t>
  </si>
  <si>
    <t>リツキサン　100mg. 500mg</t>
  </si>
  <si>
    <t>抗CD20 モノクローナル抗体</t>
  </si>
  <si>
    <t>１． 算定要件の見直し（適応疾患、適応菌種等）</t>
  </si>
  <si>
    <t>TAFRO症候群への適応拡大</t>
  </si>
  <si>
    <t>リツキシマブBS 100mg,500mg</t>
  </si>
  <si>
    <t>トシリズマブ</t>
  </si>
  <si>
    <t>アクテムラ点滴静注用80mg,200mg,400mg</t>
  </si>
  <si>
    <t>インターロイキン阻害薬</t>
  </si>
  <si>
    <t>シクロスポリン</t>
  </si>
  <si>
    <t>ネオーラル10mg,25mg,50mg</t>
  </si>
  <si>
    <t>免疫抑制剤</t>
  </si>
  <si>
    <t>リツキサン点滴静注100mgなど</t>
  </si>
  <si>
    <t>抗CD20モノクローナル抗体</t>
  </si>
  <si>
    <t>１． 算定要件の見直し</t>
  </si>
  <si>
    <t xml:space="preserve">自己免疫性溶血性貧血への適応拡大
</t>
  </si>
  <si>
    <t>メソトレキセート</t>
  </si>
  <si>
    <t>注射用メソトレキセート50mg</t>
  </si>
  <si>
    <t xml:space="preserve"> 悪性リンパ腫の中枢神経系への浸潤に対する寛解。</t>
  </si>
  <si>
    <t>4. その他（添付文書へのレジメンの記載追加）</t>
  </si>
  <si>
    <t>中枢神経系原発悪性リンパ腫（PCNSL）への適応拡大</t>
  </si>
  <si>
    <t>外来腫瘍化学療法診療料</t>
  </si>
  <si>
    <t>B001-2-12</t>
  </si>
  <si>
    <t>本診療料は、入院中の患者以外の悪性腫瘍を主病とする患者に対して、患者の同意を得た上で、化学療法の経験を有する医師、化学療法に従事した経験を有する 専任の看護師及び化学療法に係る調剤の経験を有する専任の薬剤師が必要に応じてその他 の職種と共同して、注射による外来化学療法の実施その他の必要な治療管理を行うものである。現在、注射による外来化学療法（別に厚生労働大臣が定めるもの）の中には皮下注射による抗がん剤治療が含まれていない。抗がん剤の皮下注射においても、本診療料が算定できるように算定用件の拡大を要望する。</t>
  </si>
  <si>
    <t>ダラキューロ、ベルケイド、ビダーザといった抗がん剤の皮下注射においても、静注抗がん剤投与と同様の外来管理を要するため。</t>
  </si>
  <si>
    <t>特定疾患療養管理料</t>
  </si>
  <si>
    <t>Ｂ０００</t>
  </si>
  <si>
    <t>真性多血症、本態性血小板血症、骨髄線維症、骨髄異形成症候群への適応拡大</t>
  </si>
  <si>
    <t>造血器腫瘍診療ガイドライン・２０１８年版補訂版（日本血液学会）</t>
  </si>
  <si>
    <t>真性多血症、本態性血小板血症、骨髄線維症、骨髄異形成症候群においては、１）抗悪性腫瘍剤が治療薬として保険承認されている、２）がん化学療法以外にも、輸血療法、造血刺激療法、同種造血幹細胞移植などの特殊な治療が必要となる、３）疾患や治療についての詳細な説明や丁寧な生活指導、服薬指導が必要であるなど、特定疾患療養管理料・特定疾患処方管理加算の算定対象となる悪性新生物の性質を有することが明らかである。これらの造血器腫瘍が、ICD10（国際疾病分類第10版・2013年版）において、D37-D48の「性状不詳又は不明の新生物」に分類されるという理由のみで上記の算定対象としないことは著しく合理性を欠くものであるので、算定要件の拡大を強く要望する。</t>
  </si>
  <si>
    <t>抗悪性腫瘍剤処方管理加算</t>
  </si>
  <si>
    <t>Ｆ１００, F４００</t>
  </si>
  <si>
    <t>抗悪性腫瘍剤処方管理加算の施設基準を、「許可病床数が200床以上の病院であること」から、「専任の薬剤師を配置し抗悪性腫瘍剤の院内処方ができる体制が取られていること」などに変更</t>
  </si>
  <si>
    <t>1-B　算定要件の拡大(施設基準）　</t>
  </si>
  <si>
    <t>抗悪性腫瘍剤処方管理加算を算定するための施設基準として、 許可病床数が 200 床以上の病院であることが求められるため、診療所や中小病院では本加算の算定ができない。一方、国による急性期病床削減計画の推進のためには、地域でのがん診療連携体制の充実が喫緊の課題であり、そのためには診療所や中小病院においても、がん治療を分担できる仕組み作りが不可欠である。このことを踏まえ、がん診療に十分な経験を有するスタッフを配置するなどの体制を整備した診療所や中小病院においても本加算が算定できるように、施設基準を見直すことを要望する。</t>
  </si>
  <si>
    <t>造血器腫瘍遺伝子検査</t>
  </si>
  <si>
    <t>Ｄ００６－２</t>
  </si>
  <si>
    <t>施設基準の「検体検査管理加算（II）の施設基準を満たしていること」を削除</t>
  </si>
  <si>
    <t>造血器悪性腫瘍の診断やモニタリングに必要な「造血器腫瘍遺伝子検査」の算定に際しては、検体検査管理加算（II）の施設基準を満たすことが求められる。しかし、検体検査管理加算（II）は病院の入院患者が算定対象であるため診療所においては算定できず、検査が必要な患者に大きな不利益をもたらしている。現状では、当該検査は外注検査会社に委託することが可能である。よって施設基準の設定は不必要と考えられるため、削除を要望する。</t>
  </si>
  <si>
    <t>Ｂ００１－２－12</t>
  </si>
  <si>
    <t>診療所などで本診療料を算定する場合は、「院内に常時(２４時間）１人以上配置」の条件と、「令和４年３月31 日時点で外来化学療法加算１又は２の届出を行っている」という条件を削除する。</t>
  </si>
  <si>
    <t>外来腫瘍化学療法診療料の施設基準においては、医師、看護師、薬剤師のいずれかが院内に常時（２４時間）配置することが求められている。しかし、夜間診療を行わない診療所において、職員を２４時間院内に配置することは、経営的視点からみて困難である。本施設基準により、診療所では外来腫瘍化学療法診療料を算定することができず、診療所における外来がん化学療法普及の大きな障壁となっている。現状の施設基準に含まれる、夜間の電話等による相談体制の構築と、緊急時に受診できる連携病院の確保によって、夜間や休日における患者の安全を確保する仕組みづくりは可能と考えられるため、「職員の院内２４時間配置」の施設基準の削除を要望する。</t>
    <phoneticPr fontId="9"/>
  </si>
  <si>
    <t>注射G通則6「外来化学療法加算」ならびに注射G通則7「連携充実加算」における加算算定項目としての「皮下注射」の追加</t>
  </si>
  <si>
    <t>G　注射</t>
  </si>
  <si>
    <t>第6部 注射
第1節 注射料
第1款 注射実施料</t>
  </si>
  <si>
    <t>ボルテゾミブ(ベルケイド)、ダラツムマブ（ダラキューロ）、アザシチジン(ビダーザ)、シタラビン(キロサイド)、ブレオマイシン(ブレオ) オクトレオチド(サンドスタチン)など多数の既存抗腫瘍薬について皮下投与が投与経路として承認され、実施されている。このように種類、投与法、有害事象と安全管理、患者指導の多様化が進む皮下注製剤の外来投与に関する外来化学療法加算、ならびに連携充実加算について。</t>
  </si>
  <si>
    <t>日本血液学会造血器腫瘍診療ガイドライン 2018年販補訂版では、多発性骨髄腫に対する第一選択治療、救援治療における多剤併用療法の中心的薬剤としてダラツムマブ、ベルケイドの使用が推奨されている。また、高リスク骨髄異形成症候群に対するアザシチジン療法は第一選択治療として位置づけられているほか、今後、急性骨髄性白血病における高齢・フレイル症例に対する第一選択治療として従来治療の代わり、アザシチジン・ベネトクラックス療法が推奨されるようになる予定である。</t>
  </si>
  <si>
    <t>JAK2遺伝子変異解析</t>
  </si>
  <si>
    <t>D006-16</t>
  </si>
  <si>
    <t>JAK2V617F遺伝子変異解析は、アレル特異的定量PCR（リアルタイムPCR）法で解析され感度1%で検出されるだけでなく、JKA2の変異アレル量を定量的に検出することが可能である。</t>
  </si>
  <si>
    <t xml:space="preserve">3　　項目設定の見直し </t>
  </si>
  <si>
    <t>JAK2 V617F遺伝子変異は、慢性骨髄増殖性腫瘍(MPN)である真性多血症(PV)において約95％、本態性血小板血症(ET)、原発性骨髄繊維症(PMF)で約60％の頻度で認められる。MPN症例では経時的にJAK2 V617F変異アレル頻度が増加し、血栓症・出血イベントの合併やETからPV、ETやPVから二次性骨髄繊維症への病型移行に大きく関与をしていることが明らかになった。現在はこれらの疾患の診断補助を目的として、患者１人につき１回に限り算定できることになっているが、経時的にJAK2 V617F変異アレル頻度を検索する臨床的重要性から患者１人につき複数回の算定が可能となるように項目設定の見直しの必要があると考える。</t>
  </si>
  <si>
    <t>抗がん剤皮下投与では、急性・慢性の注射部位反応、発熱やショック、呼吸障害など全身症状を伴う注入後反応は高頻度有害事象であるほか、他の有害事象の頻度も静脈投与と大差がなく、医療者による高度専門的な実施、処置、患者指導が不可欠である。一方で治療時間短縮、静脈穿刺からの解放など患者満足度が高いこと、医療者の労働時間短縮効果のエビデンスも蓄積されている（van den Nest M, Syst Rev (2019), Garcia-Munoz R, Br J Haematol (2019), Ye Z, Drug Des Devel Ther (2019), Mateos MV, Lancet Haematol (2020)等）。よって、外来抗がん剤皮下投与について、外来化学療法加算・連携充実加算の加算対象とし、推進することは患者、医療者、医療経済に益する事案と考える。</t>
    <phoneticPr fontId="9"/>
  </si>
  <si>
    <t>日本血液学会</t>
    <rPh sb="0" eb="6">
      <t>ニッケツ</t>
    </rPh>
    <phoneticPr fontId="9"/>
  </si>
  <si>
    <t>在宅/外来輸血実施加算</t>
  </si>
  <si>
    <t>学会および厚生労働省からの各種指針に基づいた形で在宅および小規模医療機関外来で輸血を行う際に、輸血実施毎に算定できる。</t>
  </si>
  <si>
    <t>造血器悪性腫瘍を中心とした悪性腫瘍、終末期がん患者、慢性疾患など輸血を要する疾患</t>
  </si>
  <si>
    <t>在宅赤血球輸血ガイド</t>
  </si>
  <si>
    <t>血液疾患をはじめとする輸血依存の状態の患者の退院支援において、在宅を含む地域での輸血実施医療機関の確保は、病院側からの地域移行における最大の障壁であることが報告されている。在宅および小規模医療機関外来での輸血実施に関して、日本輸血細胞治療学会等からの指針に基づいて実施するためには、血液製剤の院内/搬送中の品質管理、輸血前後の検体保存といった設備面の負担に加え、ダブルチェックや輸血実施中・実施後の患者の状態確認など、マンパワーの負担も大きく、普及に至っていない。そのため、実施医療機関の負担を軽減するため、輸血加算の算定が必要であると考えられる。</t>
  </si>
  <si>
    <t>輸血実施連携加算</t>
  </si>
  <si>
    <t>基幹病院から地域の医療機関(小規模医療機関を含む)と連携して輸血実施を継続する際、双方向に輸血に関する情報共有を行う際に算定する。</t>
  </si>
  <si>
    <t>血液悪性腫瘍をはじめとした継続的な輸血を有する慢性疾患・悪性腫瘍など</t>
  </si>
  <si>
    <t>血液疾患をはじめとする輸血依存の状態の患者の退院支援において、地域医療における輸血実施医療機関の確保は、病院側からの地域移行における最大の障壁であることが報告されている。基幹病院と地域側の受け皿となる医療機関の間で、輸血実施に関する情報共有（副作用歴、感染症検査結果、不規則抗体の有無、血管確保の困難さなど）を行うことは、安全な輸血実施において不可欠である。また、TRALI・TACOなど重篤な有害事象が発生した際の対応に関して、基幹病院と連携しておくことが重要である。これらの病診連携・病病連携を推進するため、連携加算が必要と考えられる。</t>
  </si>
  <si>
    <t>在宅輸血カンファランス実施加算</t>
  </si>
  <si>
    <t>在宅での輸血実施の際に、実施に係わる各職種が集まり、輸血実施の適応・注意点などを共有するためのカンファランスを開催した際に算定できる。</t>
  </si>
  <si>
    <t>在宅赤血球輸血ガイドにおいて、関与する多職種によるカンファレンスの実施が求められている。しかし、現在は実施において診療報酬の設定はない。在宅での輸血の適応やACPに基づいた輸血実施計画など、検査結果のみではなく症状や病態に基づいた、全人的な観点からの輸血適応を検討する上でも、在宅輸血カンファレンスの実施は重要であり、診療報酬を設定することで普及が促されると考えられる。</t>
  </si>
  <si>
    <t>日本臨床神経生理学会</t>
    <rPh sb="0" eb="2">
      <t>ニホン</t>
    </rPh>
    <rPh sb="2" eb="4">
      <t>リンショウ</t>
    </rPh>
    <rPh sb="4" eb="6">
      <t>シンケイ</t>
    </rPh>
    <rPh sb="6" eb="8">
      <t>セイリ</t>
    </rPh>
    <rPh sb="8" eb="10">
      <t>ガッカイ</t>
    </rPh>
    <phoneticPr fontId="9"/>
  </si>
  <si>
    <t>日本神経学会、日本自律神経学会、日本アミロイドーシス学会、日本臨床検査医学会、日本末梢神経学会</t>
  </si>
  <si>
    <t>皮膚コンダクタンス計測</t>
  </si>
  <si>
    <t>本技術は汗腺機能が無髄神経である交感神経の機能に連動する原理を利用しすることを利用し、無髄神経機能を評価する。手掌、足底用の４つの電極よりそれぞれの部位に微弱電流を流し、イオントフォレーシスの原理により汗腺の電解質を移動させる。汗腺機能は電解質の移動量に連動するためその移動量を皮膚コンダクタンスの値変化として測定することで汗腺機能を制御する無髄神経を定量評価する。</t>
  </si>
  <si>
    <t>多系統萎縮症、パーキンソン病、ポリニューロパチー、特発性無汗症、ホルネル症候群及びロス症候群、家族性アミロイドーシス</t>
  </si>
  <si>
    <t>日本神経学会、日本末梢神経学会、日本臨床検査医学会</t>
    <rPh sb="0" eb="2">
      <t>ニホン</t>
    </rPh>
    <rPh sb="2" eb="4">
      <t>シンケイ</t>
    </rPh>
    <rPh sb="4" eb="6">
      <t>ガッカイ</t>
    </rPh>
    <rPh sb="7" eb="9">
      <t>ニホン</t>
    </rPh>
    <rPh sb="9" eb="11">
      <t>マッショウ</t>
    </rPh>
    <rPh sb="11" eb="13">
      <t>シンケイ</t>
    </rPh>
    <rPh sb="13" eb="15">
      <t>ガッカイ</t>
    </rPh>
    <rPh sb="16" eb="18">
      <t>ニホン</t>
    </rPh>
    <rPh sb="18" eb="20">
      <t>リンショウ</t>
    </rPh>
    <rPh sb="20" eb="22">
      <t>ケンサ</t>
    </rPh>
    <rPh sb="22" eb="25">
      <t>イガクカイ</t>
    </rPh>
    <phoneticPr fontId="9"/>
  </si>
  <si>
    <t>筋電図・神経伝導検査判断料</t>
    <rPh sb="0" eb="3">
      <t>キンデンズ</t>
    </rPh>
    <rPh sb="4" eb="6">
      <t>シンケイ</t>
    </rPh>
    <rPh sb="6" eb="8">
      <t>デンドウ</t>
    </rPh>
    <rPh sb="8" eb="10">
      <t>ケンサ</t>
    </rPh>
    <rPh sb="10" eb="12">
      <t>ハンダン</t>
    </rPh>
    <rPh sb="12" eb="13">
      <t>リョウ</t>
    </rPh>
    <phoneticPr fontId="9"/>
  </si>
  <si>
    <t>筋電図・神経伝導検査の結果を総合的に評価することにより末梢神経・筋・神経筋接合部における障害の有無、程度、病変の広がり、病態の推定、潜在性病変の検出などを行うことができる。筋電図・神経伝導検査を正しく評価することは多くの神経筋疾患の診断および治療効果の判定に欠かせない技術である。</t>
  </si>
  <si>
    <t>ギラン・バレ症候群、慢性炎症性脱髄性ニューロパチー、糖尿病性ニューロパチー、筋萎縮性側索硬化症、手根管症候群、シャルコー・マリー・トゥース病、重症筋無力症、多発筋炎、進行性筋ジストロフィー、封入体筋炎など</t>
    <rPh sb="6" eb="9">
      <t>ショウコウグン</t>
    </rPh>
    <rPh sb="10" eb="12">
      <t>マンセイ</t>
    </rPh>
    <rPh sb="12" eb="15">
      <t>エンショウセイ</t>
    </rPh>
    <rPh sb="15" eb="18">
      <t>ダツズイセイ</t>
    </rPh>
    <rPh sb="26" eb="29">
      <t>トウニョウビョウ</t>
    </rPh>
    <rPh sb="29" eb="30">
      <t>セイ</t>
    </rPh>
    <rPh sb="48" eb="54">
      <t>シュコンカンショウコウグン</t>
    </rPh>
    <rPh sb="69" eb="70">
      <t>ビョウ</t>
    </rPh>
    <rPh sb="71" eb="73">
      <t>ジュウショウ</t>
    </rPh>
    <rPh sb="78" eb="80">
      <t>タハツ</t>
    </rPh>
    <rPh sb="80" eb="82">
      <t>キンエン</t>
    </rPh>
    <rPh sb="83" eb="86">
      <t>シンコウセイ</t>
    </rPh>
    <rPh sb="86" eb="87">
      <t>キン</t>
    </rPh>
    <rPh sb="95" eb="98">
      <t>フウニュウタイ</t>
    </rPh>
    <rPh sb="98" eb="100">
      <t>キンエン</t>
    </rPh>
    <phoneticPr fontId="9"/>
  </si>
  <si>
    <t>神経伝導検査の標準手法、正常値については米国神経筋疾電気診断学会AANEMから2016年にguidelineが出版されている。筋電図・神経伝導検査の神経筋疾患の診断における有用性については以下に挙げたものを含め各疾患のガイドラインに記載されている。慢性炎症性脱髄性多発根ニューロパチー、多巣性運動ニューロパチー診療ガイドライン2013、重症筋無力症診療ガイドライン2014、筋萎縮性側索硬化症診療ガイドライン2013、ギラン・バレー症候群、フィッシャー症候群診療ガイドライン2013　（以上、日本神経学会）、標準的神経治療：手根管症候群　（日本神経治療学会）、Practical parameter - Immunotherapy for Guillain-Barre syndrome (2003, reaffirmed 2022 American Academy of Neurology)、CIDP 2021 EAN/PNS guidelines、ALS revised El Escorial Criteria (2015, World Federation of Neurology)</t>
    <rPh sb="0" eb="2">
      <t>シンケイ</t>
    </rPh>
    <rPh sb="2" eb="4">
      <t>デンドウ</t>
    </rPh>
    <rPh sb="4" eb="6">
      <t>ケンサ</t>
    </rPh>
    <rPh sb="7" eb="11">
      <t>ヒョウジュンシュホウ</t>
    </rPh>
    <rPh sb="12" eb="15">
      <t>セイジョウチ</t>
    </rPh>
    <rPh sb="20" eb="22">
      <t>ベイコク</t>
    </rPh>
    <rPh sb="22" eb="24">
      <t>シンケイ</t>
    </rPh>
    <rPh sb="24" eb="25">
      <t>キン</t>
    </rPh>
    <rPh sb="25" eb="26">
      <t>シツ</t>
    </rPh>
    <rPh sb="26" eb="28">
      <t>デンキ</t>
    </rPh>
    <rPh sb="28" eb="30">
      <t>シンダン</t>
    </rPh>
    <rPh sb="30" eb="32">
      <t>ガッカイ</t>
    </rPh>
    <rPh sb="43" eb="44">
      <t>ネン</t>
    </rPh>
    <rPh sb="55" eb="57">
      <t>シュッパン</t>
    </rPh>
    <rPh sb="63" eb="66">
      <t>キンデンズ</t>
    </rPh>
    <rPh sb="67" eb="69">
      <t>シンケイ</t>
    </rPh>
    <rPh sb="69" eb="71">
      <t>デンドウ</t>
    </rPh>
    <rPh sb="71" eb="73">
      <t>ケンサ</t>
    </rPh>
    <rPh sb="74" eb="76">
      <t>シンケイ</t>
    </rPh>
    <rPh sb="76" eb="79">
      <t>キンシッカン</t>
    </rPh>
    <rPh sb="80" eb="82">
      <t>シンダン</t>
    </rPh>
    <rPh sb="86" eb="89">
      <t>ユウヨウセイ</t>
    </rPh>
    <rPh sb="94" eb="96">
      <t>イカ</t>
    </rPh>
    <rPh sb="97" eb="98">
      <t>ア</t>
    </rPh>
    <rPh sb="103" eb="104">
      <t>フク</t>
    </rPh>
    <rPh sb="105" eb="108">
      <t>カクシッカン</t>
    </rPh>
    <rPh sb="116" eb="118">
      <t>キサイ</t>
    </rPh>
    <rPh sb="124" eb="126">
      <t>マンセイ</t>
    </rPh>
    <rPh sb="126" eb="129">
      <t>エンショウセイ</t>
    </rPh>
    <rPh sb="129" eb="132">
      <t>ダツズイセイ</t>
    </rPh>
    <rPh sb="132" eb="134">
      <t>タハツ</t>
    </rPh>
    <rPh sb="134" eb="135">
      <t>ネ</t>
    </rPh>
    <rPh sb="168" eb="170">
      <t>ジュウショウ</t>
    </rPh>
    <rPh sb="170" eb="171">
      <t>キン</t>
    </rPh>
    <rPh sb="171" eb="174">
      <t>ムリョクショウ</t>
    </rPh>
    <rPh sb="174" eb="176">
      <t>シンリョウ</t>
    </rPh>
    <rPh sb="187" eb="188">
      <t>キン</t>
    </rPh>
    <rPh sb="188" eb="191">
      <t>イシュクセイ</t>
    </rPh>
    <rPh sb="191" eb="193">
      <t>ソクサク</t>
    </rPh>
    <rPh sb="193" eb="196">
      <t>コウカショウ</t>
    </rPh>
    <rPh sb="196" eb="198">
      <t>シンリョウ</t>
    </rPh>
    <rPh sb="216" eb="219">
      <t>ショウコウグン</t>
    </rPh>
    <rPh sb="226" eb="229">
      <t>ショウコウグン</t>
    </rPh>
    <rPh sb="229" eb="231">
      <t>シンリョウ</t>
    </rPh>
    <rPh sb="243" eb="245">
      <t>イジョウ</t>
    </rPh>
    <rPh sb="254" eb="257">
      <t>ヒョウジュンテキ</t>
    </rPh>
    <rPh sb="257" eb="259">
      <t>シンケイ</t>
    </rPh>
    <rPh sb="259" eb="261">
      <t>チリョウ</t>
    </rPh>
    <rPh sb="262" eb="265">
      <t>シュコンカン</t>
    </rPh>
    <rPh sb="265" eb="268">
      <t>ショウコウグン</t>
    </rPh>
    <phoneticPr fontId="9"/>
  </si>
  <si>
    <t>筋電図・神経伝導検査の評価はD241神経・筋検査判断料として、検査料とは別に算定することが認められているが、現状では神経学的診察と同一月に筋電図・神経伝導検査が施行される場合にはその判断料を算定できない。筋電図・神経伝導検査の評価は神経学的診察とは独立した技術であり、専門的知識と経験を要し、時間的にも負担は大きい。従って認定施設で行われた筋電図、誘発筋電図、単線維筋電図の判断料を神経筋生理検査判断料　（１８０点）として、D241 神経・筋検査判断料から独立して新規に設けることを要望する。参考までに脳波検査判断料は神経学的診察をD241で算定しても同一月内に算定できるが（D238）、本申請は神経筋生理検査の判断料を脳波と同等の扱いとする要望であり、その専門性、重要性、負担の面からも妥当なものと考える。</t>
  </si>
  <si>
    <t>日本てんかん学会、日本集中治療学会、日本脳神経外科学会</t>
    <rPh sb="6" eb="8">
      <t>ガッカイ</t>
    </rPh>
    <rPh sb="9" eb="11">
      <t>ニホン</t>
    </rPh>
    <rPh sb="11" eb="17">
      <t>シュウチュウチリョウガッカイ</t>
    </rPh>
    <rPh sb="18" eb="20">
      <t>ニホン</t>
    </rPh>
    <rPh sb="20" eb="25">
      <t>ノウシンケイゲカ</t>
    </rPh>
    <rPh sb="25" eb="27">
      <t>ガッカイ</t>
    </rPh>
    <phoneticPr fontId="9"/>
  </si>
  <si>
    <t>ICUにおける長時間脳波モニタリング検査料</t>
    <rPh sb="7" eb="10">
      <t>チョウジカン</t>
    </rPh>
    <rPh sb="10" eb="12">
      <t>ノウハ</t>
    </rPh>
    <rPh sb="18" eb="20">
      <t>ケンサ</t>
    </rPh>
    <rPh sb="20" eb="21">
      <t>リョウ</t>
    </rPh>
    <phoneticPr fontId="9"/>
  </si>
  <si>
    <t>神経救急における原因不明の意識障害の患者に対し、10－20の頭皮脳波を装着し、24時間以上の長時間脳波モニタリングを行い、てんかん重積の検出し、治療判定を行う。</t>
  </si>
  <si>
    <t>てんかん重積</t>
  </si>
  <si>
    <t>神経救急における原因不明の意識障害の原因の一つとして、非けいれん性てんかん重積が報告されている。非けいれん性てんかん重積は、治療しないとその後合併症により多くが死にいたる診断には、長時間脳波モニタリングの有用である。しかしながら本邦において診療報酬に収載されていないため、普及していないのが現状である。そのため多くの救えるはずのてんかん重積の患者を十分診断できていない。本検査を導入することにより診断ができ、早期に治療介入することで、在院日数の短縮が期待できる。</t>
    <rPh sb="48" eb="49">
      <t>ヒ</t>
    </rPh>
    <rPh sb="53" eb="54">
      <t>セイ</t>
    </rPh>
    <rPh sb="58" eb="60">
      <t>ジュウセキ</t>
    </rPh>
    <rPh sb="62" eb="64">
      <t>チリョウ</t>
    </rPh>
    <rPh sb="70" eb="71">
      <t>ゴ</t>
    </rPh>
    <rPh sb="71" eb="74">
      <t>ガッペイショウ</t>
    </rPh>
    <rPh sb="77" eb="78">
      <t>オオ</t>
    </rPh>
    <rPh sb="80" eb="81">
      <t>シ</t>
    </rPh>
    <phoneticPr fontId="9"/>
  </si>
  <si>
    <t>日本神経超音波学会</t>
    <rPh sb="0" eb="2">
      <t>ニホン</t>
    </rPh>
    <rPh sb="2" eb="7">
      <t>シンケイチョウオンパ</t>
    </rPh>
    <rPh sb="7" eb="9">
      <t>ガッカイ</t>
    </rPh>
    <phoneticPr fontId="9"/>
  </si>
  <si>
    <t>神経筋超音波検査</t>
    <rPh sb="0" eb="2">
      <t>シンケイ</t>
    </rPh>
    <rPh sb="2" eb="3">
      <t>スジ</t>
    </rPh>
    <rPh sb="3" eb="6">
      <t>チョウオンパ</t>
    </rPh>
    <rPh sb="6" eb="8">
      <t>ケンサ</t>
    </rPh>
    <phoneticPr fontId="9"/>
  </si>
  <si>
    <t>末梢神経疾患、筋疾患の新しい診断ツールである。非侵襲的かつ簡便に診断及び評価が可能である。</t>
    <rPh sb="0" eb="6">
      <t>マッショウシンケイシッカン</t>
    </rPh>
    <rPh sb="7" eb="10">
      <t>キンシッカン</t>
    </rPh>
    <rPh sb="11" eb="12">
      <t>アタラ</t>
    </rPh>
    <rPh sb="14" eb="16">
      <t>シンダン</t>
    </rPh>
    <rPh sb="23" eb="27">
      <t>ヒシンシュウテキ</t>
    </rPh>
    <rPh sb="29" eb="31">
      <t>カンベン</t>
    </rPh>
    <rPh sb="32" eb="34">
      <t>シンダン</t>
    </rPh>
    <rPh sb="34" eb="35">
      <t>オヨ</t>
    </rPh>
    <rPh sb="36" eb="38">
      <t>ヒョウカ</t>
    </rPh>
    <rPh sb="39" eb="41">
      <t>カノウ</t>
    </rPh>
    <phoneticPr fontId="9"/>
  </si>
  <si>
    <t>手根管症候群、脱髄性ニューロパチー、筋炎、筋萎縮性側索硬化症等</t>
  </si>
  <si>
    <t>手根管症候群の診断においては、米国整形外科学会のガイドラインにて、超音波検査の使用が言及されている（米国整形外科学会議（AAOS）：Clinical Practice Guideline on Carpal Tunnel Syndrome）。慢性炎症性脱髄性多発ニューロパチーにおいては、欧州神経学会/末梢神経額会議のガイドラインにおいて、超音波検査の使用を考慮することに言及されている（EAN/PNS Guideline on Diagnosis and Treatment of CIDP）。</t>
    <rPh sb="0" eb="6">
      <t>シュコンカンショウコウグン</t>
    </rPh>
    <rPh sb="7" eb="9">
      <t>シンダン</t>
    </rPh>
    <rPh sb="15" eb="17">
      <t>ベイコク</t>
    </rPh>
    <rPh sb="17" eb="21">
      <t>セイケイゲカ</t>
    </rPh>
    <rPh sb="21" eb="23">
      <t>ガッカイ</t>
    </rPh>
    <rPh sb="33" eb="36">
      <t>チョウオンパ</t>
    </rPh>
    <rPh sb="36" eb="38">
      <t>ケンサ</t>
    </rPh>
    <rPh sb="39" eb="41">
      <t>シヨウ</t>
    </rPh>
    <rPh sb="42" eb="44">
      <t>ゲンキュウ</t>
    </rPh>
    <rPh sb="121" eb="123">
      <t>マンセイ</t>
    </rPh>
    <rPh sb="123" eb="126">
      <t>エンショウセイ</t>
    </rPh>
    <rPh sb="126" eb="129">
      <t>ダツズイセイ</t>
    </rPh>
    <rPh sb="129" eb="131">
      <t>タハツ</t>
    </rPh>
    <rPh sb="144" eb="146">
      <t>オウシュウ</t>
    </rPh>
    <rPh sb="146" eb="150">
      <t>シンケイガッカイ</t>
    </rPh>
    <rPh sb="151" eb="158">
      <t>マッショウシンケイガクカイギ</t>
    </rPh>
    <rPh sb="170" eb="173">
      <t>チョウオンパ</t>
    </rPh>
    <rPh sb="173" eb="175">
      <t>ケンサ</t>
    </rPh>
    <rPh sb="176" eb="178">
      <t>シヨウ</t>
    </rPh>
    <rPh sb="179" eb="181">
      <t>コウリョ</t>
    </rPh>
    <rPh sb="186" eb="188">
      <t>ゲンキュウ</t>
    </rPh>
    <phoneticPr fontId="9"/>
  </si>
  <si>
    <t>超音波検査は非侵襲的かつ簡便に利用可能な手段である。神経筋疾患の画像評価としてはMRIが比較的普及している。MRIより安価に診断及び経過観察をすることが可能である。保険収載されることにより、神経筋超音波検査が普及することで、MRIの撮像機会が減り、画像診断にかかる医療費の削減効果が期待できる。</t>
    <rPh sb="0" eb="5">
      <t>チョウオンパケンサ</t>
    </rPh>
    <rPh sb="6" eb="10">
      <t>ヒシンシュウテキ</t>
    </rPh>
    <rPh sb="12" eb="14">
      <t>カンベン</t>
    </rPh>
    <rPh sb="15" eb="17">
      <t>リヨウ</t>
    </rPh>
    <rPh sb="17" eb="19">
      <t>カノウ</t>
    </rPh>
    <rPh sb="20" eb="22">
      <t>シュダン</t>
    </rPh>
    <rPh sb="26" eb="31">
      <t>シンケイキンシッカン</t>
    </rPh>
    <rPh sb="32" eb="36">
      <t>ガゾウヒョウカ</t>
    </rPh>
    <rPh sb="44" eb="47">
      <t>ヒカクテキ</t>
    </rPh>
    <rPh sb="47" eb="49">
      <t>フキュウ</t>
    </rPh>
    <rPh sb="59" eb="61">
      <t>アンカ</t>
    </rPh>
    <rPh sb="62" eb="64">
      <t>シンダン</t>
    </rPh>
    <rPh sb="64" eb="65">
      <t>オヨ</t>
    </rPh>
    <rPh sb="66" eb="70">
      <t>ケイカカンサツ</t>
    </rPh>
    <rPh sb="76" eb="78">
      <t>カノウ</t>
    </rPh>
    <phoneticPr fontId="9"/>
  </si>
  <si>
    <t>自律神経障害を伴う疾患の診断は無髄神経の評価が必要とされる。ゴールドスタンダードである皮膚パンチ生検は侵襲性が大きいこと、その他レーザー誘発電位、温覚・冷覚測定検査、全身温熱発汗試験は精度、手技の煩雑さなどより臨床での利用に問題があった。本検査は汗腺機能の評価をもって無髄神経を評価する技術でありD-239-4全身温熱発汗試験と類似し、かつ精度、再現性に優れた手法である。これまで困難であった無髄神経測定を正確かつ簡便に実施することで対象疾患の神経症状を正確に把握し、より正確な診断と治療が期待される。また高額な医薬品を効果的に利用することで医療費の削減が期待される。</t>
    <phoneticPr fontId="9"/>
  </si>
  <si>
    <t>日本神経学会てんかん診療ガイドライン2018
において、てんかん重積の治療の項において、持続脳波モニタリングを行うことを推奨している。
欧州集中治療学会のガイドライン（Recommendations on the use of EEG monitoring in critically ill patients: consensus statement from the neurointensive care section of the ESICM 　Claassen et al., Intensive Care Med. 2013　Aug;39(8):1337-51）米国臨床神経生理学会コンセンサス（Consensus statement on continuous EEG in critically ill adults and children, part I: indications 　J Clin Neurophysiol 2015 Apr;32(2):87-95)</t>
    <rPh sb="0" eb="2">
      <t>ニホン</t>
    </rPh>
    <rPh sb="2" eb="6">
      <t>シンケイガッカイ</t>
    </rPh>
    <rPh sb="10" eb="12">
      <t>シンリョウ</t>
    </rPh>
    <rPh sb="32" eb="34">
      <t>ジュウセキ</t>
    </rPh>
    <rPh sb="35" eb="37">
      <t>チリョウ</t>
    </rPh>
    <rPh sb="38" eb="39">
      <t>コウ</t>
    </rPh>
    <rPh sb="44" eb="46">
      <t>ジゾク</t>
    </rPh>
    <rPh sb="46" eb="48">
      <t>ノウハ</t>
    </rPh>
    <rPh sb="55" eb="56">
      <t>オコナ</t>
    </rPh>
    <rPh sb="60" eb="62">
      <t>スイショウ</t>
    </rPh>
    <rPh sb="68" eb="70">
      <t>オウシュウ</t>
    </rPh>
    <rPh sb="70" eb="76">
      <t>シュウチュウチリョウガッカイ</t>
    </rPh>
    <rPh sb="288" eb="290">
      <t>ベイコク</t>
    </rPh>
    <rPh sb="290" eb="298">
      <t>リンショウシンケイセイリガッカイ</t>
    </rPh>
    <phoneticPr fontId="9"/>
  </si>
  <si>
    <t>－</t>
    <phoneticPr fontId="9"/>
  </si>
  <si>
    <t>膠原病・リウマチ性疾患関連委員会</t>
  </si>
  <si>
    <t>日本腎臓学会
日本呼吸器学会</t>
  </si>
  <si>
    <t>顕微鏡的多発血管炎、多発血管炎性肉芽腫症に対するリツキシマブの外来化学療法算定</t>
  </si>
  <si>
    <t>G004</t>
  </si>
  <si>
    <t>リツキシマブはキメラ抗体製剤であり、投与時反応および過敏症のリスクを有するため、専門スタッフ及び設備を有する外来化学療法室等の利用により患者に安全に投与できるよう、本剤保険適用の顕微鏡的多発血管炎および多発血管炎性肉芽腫症を外来化学療法加算2対象とすることが目的である。</t>
  </si>
  <si>
    <t>血管炎症候群の診療ガイドライン（2017年改訂版）</t>
  </si>
  <si>
    <t>リツキシマブは生物学的製剤でキメラ抗体製剤であり、重篤な投与時反応および過敏症のリスクが高いため、専門スタッフ及び設備を有する外来化学療法室等を利用することにより患者に安全に投与できるよう、本剤保険適用でガイドラインでも使用が推奨されている顕微鏡的多発血管炎および多発血管炎性肉芽腫症を外来化学療法加算対象とすることが求められる。同じリウマチ性疾患である関節リウマチ、全身性エリテマトーデスに対する生物学的製剤は外来化学療法加算が算定可能である。</t>
  </si>
  <si>
    <t>全身性エリテマトーデス（SLE)に対するアニフロルマブの外来化学療法算定</t>
  </si>
  <si>
    <t>アニフロルマブは、既存治療で効果不十分な全身性エリテマトーデスに適応がある、しかしながら、化学療法加算を有さず、投与時反応時などの対応を有するため化学療法加算2の認可を取得することが目的である。</t>
  </si>
  <si>
    <t>全身性エリテマトーデス診療ガイドライン2019</t>
  </si>
  <si>
    <t>治療薬変更時の抗シトルリン化ペプチド（CCP）抗体定性、定量の複数回測定</t>
  </si>
  <si>
    <t>D014-24</t>
  </si>
  <si>
    <t>医科点数表D014の22「抗シトルリン化ペプチド抗体定性又は同定量」‐ロ．を以下のように変更する。（イ）とは別に、関節リウマチに対する治療薬の選択及び治療薬の変更のために行う場合に限り算定する。</t>
  </si>
  <si>
    <t>ACR/EULAR 2010 rheumatoid arthritis classification criteriaにおいて抗CCP抗体（ACPA)測定が推奨されている。</t>
  </si>
  <si>
    <t>抗CCP抗体は、関節リウマチ（RA）の診断時のみならず、診断後の関節破壊進行の予測にもその有用性が示されている。更に、治療効果との関連では、抗CCP抗体価の違いにより薬剤の治療反応性の違いも報告されている。このように、本検査はRAの予後予測や治療薬の選択や変更時にきわめて有用であるにもかかわらず、現在は、治療薬の選択のために行う場合においては、患者１人につき１回に限り算定できることになっている。RAの診断確定後であっても、治療薬の選択時のみならず、治療薬の変更時にも、本検査が実施できる体制を強く要望する。さらに最近登場したJAK阻害剤では抗CCP抗体価の減少する報告も見られ、薬効効果判定にも有用であると考えられる。</t>
  </si>
  <si>
    <t>成人発症スティル病に対するアクテムラ点滴療法の外来化学療法算定</t>
  </si>
  <si>
    <t>アクテムラは、既存治療で効果不十分な疾患（関節リウマチ、若年性特発性関節炎、全身型若年性特発性関節炎、成人スチル病）、キャッスルマン病、腫瘍特異的T細胞輸注療法に伴うサイトカイン放出症候群、SARS-CoV-2による肺炎に適応がある、しかしながら、成人スチル病に対してのみ外来化学療法加算を有さず、そのため投与時反応時などの対応を有するため外来化学療法加算2の認可を取得することを目的とする。</t>
  </si>
  <si>
    <t>成人スチル病診療ガイドライン2017年版</t>
  </si>
  <si>
    <t>アクテムラはヒト化抗ヒトIL-6レセプターモノクローナル抗体であるが、ヒト化抗体製剤であっても投与時反応および過敏症のリスクを有するため、専門スタッフ及び設備を有する外来化学療法室等の利用により患者により安全に投与が可能となる.。本剤保険適用の関節リウマチ等は外来化学療法加算2を取得済みであり、同じリウマチ性疾患であり治療抵抗例に対する使用がガイドラインでも推奨されている成人スチル病も外来化学療法加算対象疾患であると考える。</t>
  </si>
  <si>
    <t>SLE抗核抗体、dsDNA同時算定</t>
  </si>
  <si>
    <t>D014-5,6,17</t>
  </si>
  <si>
    <t>現在SLEが疑われた場合に、まず抗核抗体を測定し、陽性が確認されたときに初めて抗DNA抗体を測定することが許可されている。これでは診断確定に時間を要し、急性増悪への対応が出来ない。これを、同時に測定することを切望する。</t>
  </si>
  <si>
    <t>現在の保険診療では、SLEが疑われた場合に、まず抗核抗体を測定し、陽性が確認されたときに初めて抗DNA抗体を測定することが許可されている。しかしSLEは時に中枢神経症状、胸膜炎や心膜炎による呼吸困難、急速進行性糸球体腎炎による急性腎不全などの重篤な臓器病変が急速に進行することがあり、できるだけ早期に診断をしてステロイド治療を開始する必要性がある。よって抗核抗体が陽性であることを確認してから抗DNA抗体を測定し、その結果を待つ間に患者の状態が急速に悪化し、生命に危険を及ぼす可能性が高い。よって、抗核抗体と抗DNA抗体を同時に測定することが必要であると考えられる。</t>
  </si>
  <si>
    <t>日本小児心身医学会</t>
    <rPh sb="0" eb="9">
      <t>ニホンショウニシンシンイガッカイ</t>
    </rPh>
    <phoneticPr fontId="9"/>
  </si>
  <si>
    <t>小児特定疾患カウンセリング料</t>
    <rPh sb="0" eb="2">
      <t>ショウニ</t>
    </rPh>
    <rPh sb="2" eb="4">
      <t>トクテイ</t>
    </rPh>
    <rPh sb="4" eb="6">
      <t>シッカン</t>
    </rPh>
    <rPh sb="13" eb="14">
      <t>リョウ</t>
    </rPh>
    <phoneticPr fontId="9"/>
  </si>
  <si>
    <t>Ｂ００１_４</t>
  </si>
  <si>
    <t>小児科若しくは心療内科を担当する医師又は医師の指示を受けた公認心理師が、心身症や発達障害、不登校通院する患者に対して、療養上必要なカウンセリングを行う</t>
    <rPh sb="36" eb="39">
      <t>シンシンショウ</t>
    </rPh>
    <rPh sb="40" eb="42">
      <t>ハッタツ</t>
    </rPh>
    <rPh sb="42" eb="44">
      <t>ショウガイ</t>
    </rPh>
    <rPh sb="45" eb="48">
      <t>フトウコウ</t>
    </rPh>
    <rPh sb="48" eb="50">
      <t>ツウイン</t>
    </rPh>
    <rPh sb="73" eb="74">
      <t>オコナ</t>
    </rPh>
    <phoneticPr fontId="9"/>
  </si>
  <si>
    <t>1-C　算定要件の拡大（回数制限）　　  　　　</t>
  </si>
  <si>
    <t>現在、小児心身症領域において小児心身症、発達障害、不登校に対するカウンセリングを行うと2年間の算定が認められている。
しかし提案者が調査したデータでは(臨床現場では)2年を超えて
診察の継続が必要なことが多く、特に発達障害においては成人期に達するまで小児科でフォローが必要な症例も多い。
発達障害や診療の需要は高まっており、小児心身症はコロナ禍によって増えている。一方でこれらの診察が可能な医療機関数はまだ十分とは言えず、特定期間への患者集中と待機時間の増加が発生している。診療可能な医療機関を増やすためには現状に即った２年以上にわたって診療を継続できる報酬体制が必要と考えられ、そのために算定期間を４年に延長することが必要と考えられる。</t>
    <rPh sb="301" eb="302">
      <t>ネン</t>
    </rPh>
    <phoneticPr fontId="9"/>
  </si>
  <si>
    <t>診療情報提供料(1)</t>
    <rPh sb="0" eb="7">
      <t>シンリョウジョウホウテイキョウリョウ</t>
    </rPh>
    <phoneticPr fontId="9"/>
  </si>
  <si>
    <t>B009</t>
  </si>
  <si>
    <t>保険医療機関が発達障害のある患者について、発達障害者支援法第８条及び第９条の教育、情報共有促進を目的に、当該患者又はその家族等の同意を得て、当該患者が通園又は通学す る児童福祉法第39条第１項に規定する保育所又は学校教育法第 １条に規定する学校等の学校医等に対して、診療状況を示す文書を添えて、当該患者が学校生活等を送るに当たり必要な情報を提供した場合に 、患者１人につき月１回に限り算定する。</t>
  </si>
  <si>
    <t>発達障害患者の教育及び支援を行うためには発達障碍者支援法第９条にあるように該当患者と保護者を支援する関連機関の情報共有と連携が必須である。特に学校は同法８条にあるように該当患者の教育の中心になるところであり、医療機関における診療状況や意見（検査による診断や発達特性と医学的観点から環境調整の必要性、現在の医学的な治療法）を学校に伝えることは同法８条にある教育の実施にとって有用と考えられる。この情報提供への評価として診療情報提供料(1)を算定することは、発達障害における医療機関と学校の連携の促進に有用と考えられる。</t>
  </si>
  <si>
    <t xml:space="preserve">1-A　算定要件の拡大（適応疾患の拡大）　 </t>
    <phoneticPr fontId="9"/>
  </si>
  <si>
    <t>2-A　点数の見直し（増点）</t>
    <phoneticPr fontId="9"/>
  </si>
  <si>
    <t>1-B　算定要件の拡大（施設基準）
2-A　点数の見直し（増点）</t>
    <phoneticPr fontId="9"/>
  </si>
  <si>
    <t>日本運動器科学会</t>
    <rPh sb="0" eb="2">
      <t>ニホン</t>
    </rPh>
    <rPh sb="2" eb="6">
      <t>ウンドウキカ</t>
    </rPh>
    <rPh sb="6" eb="8">
      <t>ガッカイ</t>
    </rPh>
    <phoneticPr fontId="9"/>
  </si>
  <si>
    <t>日本整形外科学会</t>
    <rPh sb="0" eb="2">
      <t>ニホン</t>
    </rPh>
    <rPh sb="2" eb="4">
      <t>セイケイ</t>
    </rPh>
    <rPh sb="4" eb="6">
      <t>ゲカ</t>
    </rPh>
    <rPh sb="6" eb="8">
      <t>ガッカイ</t>
    </rPh>
    <phoneticPr fontId="9"/>
  </si>
  <si>
    <t>骨粗鬆症指導管理料</t>
    <rPh sb="0" eb="4">
      <t>コツソショウショウ</t>
    </rPh>
    <rPh sb="4" eb="6">
      <t>シドウ</t>
    </rPh>
    <rPh sb="6" eb="8">
      <t>カンリ</t>
    </rPh>
    <rPh sb="8" eb="9">
      <t>リョウ</t>
    </rPh>
    <phoneticPr fontId="9"/>
  </si>
  <si>
    <t>骨粗鬆症の治療が必要な患者に対して医師を中心として看護師、薬剤師、栄養士、理学療法士、放射線技師などの多職種のリエゾンチームが連携を取り、疾病や薬物療法の説明、食事療法、服薬の説明、運動指導、治療継続の必要性の説明、服薬相談などを行う。</t>
    <rPh sb="0" eb="4">
      <t>コツソショウショウ</t>
    </rPh>
    <rPh sb="5" eb="7">
      <t>チリョウ</t>
    </rPh>
    <rPh sb="8" eb="10">
      <t>ヒツヨウ</t>
    </rPh>
    <rPh sb="11" eb="13">
      <t>カンジャ</t>
    </rPh>
    <rPh sb="14" eb="15">
      <t>タイ</t>
    </rPh>
    <rPh sb="17" eb="19">
      <t>イシ</t>
    </rPh>
    <rPh sb="20" eb="22">
      <t>チュウシン</t>
    </rPh>
    <rPh sb="25" eb="28">
      <t>カンゴシ</t>
    </rPh>
    <rPh sb="29" eb="32">
      <t>ヤクザイシ</t>
    </rPh>
    <rPh sb="33" eb="36">
      <t>エイヨウシ</t>
    </rPh>
    <rPh sb="37" eb="39">
      <t>リガク</t>
    </rPh>
    <rPh sb="39" eb="42">
      <t>リョウホウシ</t>
    </rPh>
    <rPh sb="43" eb="46">
      <t>ホウシャセン</t>
    </rPh>
    <rPh sb="46" eb="48">
      <t>ギシ</t>
    </rPh>
    <rPh sb="51" eb="52">
      <t>タ</t>
    </rPh>
    <rPh sb="52" eb="54">
      <t>ショクシュ</t>
    </rPh>
    <rPh sb="63" eb="65">
      <t>レンケイ</t>
    </rPh>
    <rPh sb="66" eb="67">
      <t>ト</t>
    </rPh>
    <rPh sb="69" eb="71">
      <t>シッペイ</t>
    </rPh>
    <rPh sb="72" eb="74">
      <t>ヤクブツ</t>
    </rPh>
    <rPh sb="74" eb="76">
      <t>リョウホウ</t>
    </rPh>
    <rPh sb="77" eb="79">
      <t>セツメイ</t>
    </rPh>
    <rPh sb="80" eb="82">
      <t>ショクジ</t>
    </rPh>
    <rPh sb="82" eb="84">
      <t>リョウホウ</t>
    </rPh>
    <rPh sb="85" eb="87">
      <t>フクヤク</t>
    </rPh>
    <rPh sb="88" eb="90">
      <t>セツメイ</t>
    </rPh>
    <rPh sb="91" eb="93">
      <t>ウンドウ</t>
    </rPh>
    <rPh sb="93" eb="95">
      <t>シドウ</t>
    </rPh>
    <rPh sb="96" eb="98">
      <t>チリョウ</t>
    </rPh>
    <rPh sb="98" eb="100">
      <t>ケイゾク</t>
    </rPh>
    <rPh sb="101" eb="104">
      <t>ヒツヨウセイ</t>
    </rPh>
    <rPh sb="105" eb="107">
      <t>セツメイ</t>
    </rPh>
    <rPh sb="108" eb="110">
      <t>フクヤク</t>
    </rPh>
    <rPh sb="110" eb="112">
      <t>ソウダン</t>
    </rPh>
    <rPh sb="115" eb="116">
      <t>オコナ</t>
    </rPh>
    <phoneticPr fontId="9"/>
  </si>
  <si>
    <t>骨粗鬆症</t>
    <rPh sb="0" eb="4">
      <t>コツソショウショウ</t>
    </rPh>
    <phoneticPr fontId="9"/>
  </si>
  <si>
    <t>骨粗鬆症の予防と治療ガイドライン2015年度版、日本骨粗鬆症学会、日本骨代謝学会、骨粗鬆症財団：骨粗鬆症は予防と治療の継続が必要であると推奨されている。　生活習慣病骨折リスクに関する診療ガイド2019年版、日本骨粗鬆症学会：多職種が連携して診療補助を行う必要性が説明されている。</t>
    <rPh sb="48" eb="52">
      <t>コツソショウショウ</t>
    </rPh>
    <rPh sb="53" eb="55">
      <t>ヨボウ</t>
    </rPh>
    <rPh sb="56" eb="58">
      <t>チリョウ</t>
    </rPh>
    <rPh sb="59" eb="61">
      <t>ケイゾク</t>
    </rPh>
    <rPh sb="62" eb="64">
      <t>ヒツヨウ</t>
    </rPh>
    <rPh sb="68" eb="70">
      <t>スイショウ</t>
    </rPh>
    <rPh sb="77" eb="79">
      <t>セイカツ</t>
    </rPh>
    <rPh sb="79" eb="82">
      <t>シュウカンビョウ</t>
    </rPh>
    <rPh sb="82" eb="84">
      <t>コッセツ</t>
    </rPh>
    <rPh sb="88" eb="89">
      <t>カン</t>
    </rPh>
    <rPh sb="91" eb="93">
      <t>シンリョウ</t>
    </rPh>
    <rPh sb="100" eb="101">
      <t>ネン</t>
    </rPh>
    <rPh sb="101" eb="102">
      <t>バン</t>
    </rPh>
    <rPh sb="103" eb="105">
      <t>ニホン</t>
    </rPh>
    <rPh sb="105" eb="109">
      <t>コツソショウショウ</t>
    </rPh>
    <rPh sb="109" eb="111">
      <t>ガッカイ</t>
    </rPh>
    <rPh sb="112" eb="113">
      <t>タ</t>
    </rPh>
    <rPh sb="113" eb="115">
      <t>ショクシュ</t>
    </rPh>
    <rPh sb="116" eb="118">
      <t>レンケイ</t>
    </rPh>
    <rPh sb="120" eb="122">
      <t>シンリョウ</t>
    </rPh>
    <rPh sb="122" eb="124">
      <t>ホジョ</t>
    </rPh>
    <rPh sb="125" eb="126">
      <t>オコナ</t>
    </rPh>
    <rPh sb="127" eb="130">
      <t>ヒツヨウセイ</t>
    </rPh>
    <rPh sb="131" eb="133">
      <t>セツメイ</t>
    </rPh>
    <phoneticPr fontId="9"/>
  </si>
  <si>
    <t>骨粗鬆症の予防と治療ガイドライン2015年度版において、骨粗鬆症は生活機能や生活の質（QOL)を低下させるだけでなく、長期的には骨折の有無にかかわらず、死亡リスクを有意に上昇させるため、その予防と治療が必要不可欠であると書かれている。また、生活習慣病骨折リスクに関する診療ガイド2019年版において、骨粗鬆症リエゾンサービスは骨粗鬆症に対する包括的な診療支援であり、生活習慣病に対して多職種連携による骨粗鬆症治療を含めた診療支援は有効であり推奨されるとも書かれている。骨粗鬆症の患者は日本全体で約2000万人いるとされているが、その治療率は約20％と言われており、骨粗鬆症の治療は国民生活のQOLを上昇させるための喫緊の課題であると考えられる。</t>
    <rPh sb="110" eb="111">
      <t>カ</t>
    </rPh>
    <rPh sb="227" eb="228">
      <t>カ</t>
    </rPh>
    <rPh sb="234" eb="238">
      <t>コツソショウショウ</t>
    </rPh>
    <rPh sb="239" eb="241">
      <t>カンジャ</t>
    </rPh>
    <rPh sb="242" eb="244">
      <t>ニホン</t>
    </rPh>
    <rPh sb="244" eb="246">
      <t>ゼンタイ</t>
    </rPh>
    <rPh sb="247" eb="248">
      <t>ヤク</t>
    </rPh>
    <rPh sb="252" eb="254">
      <t>マンニン</t>
    </rPh>
    <rPh sb="266" eb="268">
      <t>チリョウ</t>
    </rPh>
    <rPh sb="268" eb="269">
      <t>リツ</t>
    </rPh>
    <rPh sb="270" eb="271">
      <t>ヤク</t>
    </rPh>
    <rPh sb="275" eb="276">
      <t>イ</t>
    </rPh>
    <rPh sb="282" eb="286">
      <t>コツソショウショウ</t>
    </rPh>
    <rPh sb="287" eb="289">
      <t>チリョウ</t>
    </rPh>
    <rPh sb="290" eb="292">
      <t>コクミン</t>
    </rPh>
    <rPh sb="292" eb="294">
      <t>セイカツ</t>
    </rPh>
    <rPh sb="299" eb="301">
      <t>ジョウショウ</t>
    </rPh>
    <rPh sb="307" eb="309">
      <t>キッキン</t>
    </rPh>
    <rPh sb="310" eb="312">
      <t>カダイ</t>
    </rPh>
    <rPh sb="316" eb="317">
      <t>カンガ</t>
    </rPh>
    <phoneticPr fontId="9"/>
  </si>
  <si>
    <t>日本運動器科学会</t>
    <rPh sb="0" eb="6">
      <t>ニホンウンドウキカ</t>
    </rPh>
    <rPh sb="6" eb="8">
      <t>ガッカイ</t>
    </rPh>
    <phoneticPr fontId="9"/>
  </si>
  <si>
    <t>二次性骨折予防継続管理料：対象疾患の拡大</t>
    <rPh sb="0" eb="3">
      <t>ニジセイ</t>
    </rPh>
    <rPh sb="3" eb="5">
      <t>コッセツ</t>
    </rPh>
    <rPh sb="5" eb="7">
      <t>ヨボウ</t>
    </rPh>
    <rPh sb="7" eb="9">
      <t>ケイゾク</t>
    </rPh>
    <rPh sb="9" eb="12">
      <t>カンリリョウ</t>
    </rPh>
    <rPh sb="13" eb="15">
      <t>タイショウ</t>
    </rPh>
    <rPh sb="15" eb="17">
      <t>シッカン</t>
    </rPh>
    <rPh sb="18" eb="20">
      <t>カクダイ</t>
    </rPh>
    <phoneticPr fontId="9"/>
  </si>
  <si>
    <t>大腿骨近位部骨折の術後だけに適応が限られている二次性骨折予防継続管理料を骨粗鬆症性脊椎圧迫骨折の術後にも適応拡大する。</t>
    <rPh sb="0" eb="3">
      <t>ダイタイコツ</t>
    </rPh>
    <rPh sb="3" eb="6">
      <t>キンイブ</t>
    </rPh>
    <rPh sb="6" eb="8">
      <t>コッセツ</t>
    </rPh>
    <rPh sb="9" eb="11">
      <t>ジュツゴ</t>
    </rPh>
    <rPh sb="14" eb="16">
      <t>テキオウ</t>
    </rPh>
    <rPh sb="17" eb="18">
      <t>カギ</t>
    </rPh>
    <rPh sb="23" eb="26">
      <t>ニジセイ</t>
    </rPh>
    <rPh sb="26" eb="28">
      <t>コッセツ</t>
    </rPh>
    <rPh sb="28" eb="30">
      <t>ヨボウ</t>
    </rPh>
    <rPh sb="30" eb="32">
      <t>ケイゾク</t>
    </rPh>
    <rPh sb="32" eb="35">
      <t>カンリリョウ</t>
    </rPh>
    <rPh sb="36" eb="40">
      <t>コツソショウショウ</t>
    </rPh>
    <rPh sb="40" eb="41">
      <t>セイ</t>
    </rPh>
    <rPh sb="41" eb="43">
      <t>セキツイ</t>
    </rPh>
    <rPh sb="43" eb="45">
      <t>アッパク</t>
    </rPh>
    <rPh sb="45" eb="47">
      <t>コッセツ</t>
    </rPh>
    <rPh sb="48" eb="50">
      <t>ジュツゴ</t>
    </rPh>
    <rPh sb="52" eb="54">
      <t>テキオウ</t>
    </rPh>
    <rPh sb="54" eb="56">
      <t>カクダイ</t>
    </rPh>
    <phoneticPr fontId="9"/>
  </si>
  <si>
    <t>骨粗鬆症の予防と治療ガイドライン2015年度版、日本骨粗鬆症学会、日本骨代謝学会、骨粗鬆症財団。既存椎体骨折が存在する場合の新規椎体骨折リスクは約４倍で、大腿骨近位部骨折のリスクは３～５倍になる。椎体骨折術後の２次性骨折予防のための継続治療は必要である。</t>
    <rPh sb="48" eb="50">
      <t>キゾン</t>
    </rPh>
    <rPh sb="50" eb="52">
      <t>ツイタイ</t>
    </rPh>
    <rPh sb="55" eb="57">
      <t>ソンザイ</t>
    </rPh>
    <rPh sb="59" eb="61">
      <t>バアイ</t>
    </rPh>
    <rPh sb="62" eb="64">
      <t>シンキ</t>
    </rPh>
    <rPh sb="64" eb="66">
      <t>ツイタイ</t>
    </rPh>
    <rPh sb="66" eb="68">
      <t>コッセツ</t>
    </rPh>
    <rPh sb="72" eb="73">
      <t>ヤク</t>
    </rPh>
    <rPh sb="74" eb="75">
      <t>バイ</t>
    </rPh>
    <rPh sb="77" eb="80">
      <t>ダイタイコツ</t>
    </rPh>
    <rPh sb="80" eb="82">
      <t>キンイ</t>
    </rPh>
    <rPh sb="82" eb="83">
      <t>ブ</t>
    </rPh>
    <rPh sb="83" eb="85">
      <t>コッセツ</t>
    </rPh>
    <rPh sb="93" eb="94">
      <t>バイ</t>
    </rPh>
    <rPh sb="98" eb="100">
      <t>ツイタイ</t>
    </rPh>
    <rPh sb="100" eb="102">
      <t>コッセツ</t>
    </rPh>
    <rPh sb="102" eb="104">
      <t>ジュツゴ</t>
    </rPh>
    <rPh sb="106" eb="108">
      <t>ジセイ</t>
    </rPh>
    <rPh sb="108" eb="110">
      <t>コッセツ</t>
    </rPh>
    <rPh sb="110" eb="112">
      <t>ヨボウ</t>
    </rPh>
    <rPh sb="116" eb="118">
      <t>ケイゾク</t>
    </rPh>
    <rPh sb="118" eb="120">
      <t>チリョウ</t>
    </rPh>
    <rPh sb="121" eb="123">
      <t>ヒツヨウ</t>
    </rPh>
    <phoneticPr fontId="9"/>
  </si>
  <si>
    <t>二次性骨折予防継続管理料の目的は骨粗鬆症による高齢者の大腿骨近位部骨折患者に対して、二次性骨折予防の為に骨粗鬆症の治療を早期に開始してその治療を継続させていくことにある。一方で、診療ガイドラインでは既存椎体骨折が存在する場合の新規椎体骨折リスクは約４倍で、大腿骨近位部骨折のリスクは３～５倍になるとされており、椎体骨折後の二次性骨折を予防していくことの重要性が示されている。骨粗鬆症による新鮮脊椎圧迫骨折の術後の患者に対して骨粗鬆症の治療を開始して、二次性骨折を予防していく為には保険収載の必要性がある。</t>
    <rPh sb="0" eb="3">
      <t>ニジセイ</t>
    </rPh>
    <rPh sb="3" eb="5">
      <t>コッセツ</t>
    </rPh>
    <rPh sb="5" eb="7">
      <t>ヨボウ</t>
    </rPh>
    <rPh sb="7" eb="9">
      <t>ケイゾク</t>
    </rPh>
    <rPh sb="9" eb="12">
      <t>カンリリョウ</t>
    </rPh>
    <rPh sb="13" eb="15">
      <t>モクテキ</t>
    </rPh>
    <rPh sb="16" eb="20">
      <t>コツソショウショウ</t>
    </rPh>
    <rPh sb="23" eb="26">
      <t>コウレイシャ</t>
    </rPh>
    <rPh sb="27" eb="30">
      <t>ダイタイコツ</t>
    </rPh>
    <rPh sb="30" eb="33">
      <t>キンイブ</t>
    </rPh>
    <rPh sb="33" eb="35">
      <t>コッセツ</t>
    </rPh>
    <rPh sb="35" eb="37">
      <t>カンジャ</t>
    </rPh>
    <rPh sb="38" eb="39">
      <t>タイ</t>
    </rPh>
    <rPh sb="42" eb="45">
      <t>ニジセイ</t>
    </rPh>
    <rPh sb="45" eb="47">
      <t>コッセツ</t>
    </rPh>
    <rPh sb="47" eb="49">
      <t>ヨボウ</t>
    </rPh>
    <rPh sb="50" eb="51">
      <t>タメ</t>
    </rPh>
    <rPh sb="52" eb="56">
      <t>コツソショウショウ</t>
    </rPh>
    <rPh sb="57" eb="59">
      <t>チリョウ</t>
    </rPh>
    <rPh sb="60" eb="62">
      <t>ソウキ</t>
    </rPh>
    <rPh sb="63" eb="65">
      <t>カイシ</t>
    </rPh>
    <rPh sb="69" eb="71">
      <t>チリョウ</t>
    </rPh>
    <rPh sb="72" eb="74">
      <t>ケイゾク</t>
    </rPh>
    <rPh sb="85" eb="87">
      <t>イッポウ</t>
    </rPh>
    <phoneticPr fontId="9"/>
  </si>
  <si>
    <t>日本運動器科学会</t>
    <rPh sb="0" eb="8">
      <t>ニホンウンドウキカガクカイ</t>
    </rPh>
    <phoneticPr fontId="9"/>
  </si>
  <si>
    <t>骨粗鬆症における骨代謝マーカーの測定要件見直し</t>
    <rPh sb="0" eb="4">
      <t>コツソショウショウ</t>
    </rPh>
    <rPh sb="8" eb="11">
      <t>コツタイシャ</t>
    </rPh>
    <rPh sb="16" eb="18">
      <t>ソクテイ</t>
    </rPh>
    <rPh sb="18" eb="20">
      <t>ヨウケン</t>
    </rPh>
    <rPh sb="20" eb="22">
      <t>ミナオ</t>
    </rPh>
    <phoneticPr fontId="9"/>
  </si>
  <si>
    <t>D008</t>
  </si>
  <si>
    <t>現在、骨代謝マーカーは薬物選択時に１回と薬物の治療効果を判断するために６ヶ月以内に１回のみしか認められていない。これを６ヶ月～１年に１回計測を可能にする。</t>
    <rPh sb="0" eb="2">
      <t>ゲンザイ</t>
    </rPh>
    <rPh sb="3" eb="6">
      <t>コツタイシャ</t>
    </rPh>
    <rPh sb="11" eb="13">
      <t>ヤクブツ</t>
    </rPh>
    <rPh sb="13" eb="15">
      <t>センタク</t>
    </rPh>
    <rPh sb="15" eb="16">
      <t>ジ</t>
    </rPh>
    <rPh sb="18" eb="19">
      <t>カイ</t>
    </rPh>
    <rPh sb="20" eb="22">
      <t>ヤクブツ</t>
    </rPh>
    <rPh sb="23" eb="25">
      <t>チリョウ</t>
    </rPh>
    <rPh sb="25" eb="27">
      <t>コウカ</t>
    </rPh>
    <rPh sb="28" eb="30">
      <t>ハンダン</t>
    </rPh>
    <rPh sb="37" eb="38">
      <t>ゲツ</t>
    </rPh>
    <rPh sb="38" eb="40">
      <t>イナイ</t>
    </rPh>
    <rPh sb="42" eb="43">
      <t>カイ</t>
    </rPh>
    <rPh sb="47" eb="48">
      <t>ミト</t>
    </rPh>
    <rPh sb="61" eb="62">
      <t>ゲツ</t>
    </rPh>
    <rPh sb="64" eb="65">
      <t>ネン</t>
    </rPh>
    <rPh sb="67" eb="68">
      <t>カイ</t>
    </rPh>
    <rPh sb="68" eb="70">
      <t>ケイソク</t>
    </rPh>
    <rPh sb="71" eb="73">
      <t>カノウ</t>
    </rPh>
    <phoneticPr fontId="9"/>
  </si>
  <si>
    <t>骨粗鬆症診療における骨代謝マーカーの適正使用ガイド2018年度版、日本骨粗鬆症学会。骨粗鬆症治療経過中においては６ヶ月～１年程度の間隔で骨代謝マーカーを再測定するのが望ましい。</t>
    <rPh sb="4" eb="6">
      <t>シンリョウ</t>
    </rPh>
    <rPh sb="10" eb="13">
      <t>コツタイシャ</t>
    </rPh>
    <rPh sb="18" eb="20">
      <t>テキセイ</t>
    </rPh>
    <rPh sb="20" eb="22">
      <t>シヨウ</t>
    </rPh>
    <rPh sb="42" eb="46">
      <t>コツソショウショウ</t>
    </rPh>
    <rPh sb="46" eb="48">
      <t>チリョウ</t>
    </rPh>
    <rPh sb="48" eb="50">
      <t>ケイカ</t>
    </rPh>
    <rPh sb="50" eb="51">
      <t>チュウ</t>
    </rPh>
    <rPh sb="58" eb="59">
      <t>ゲツ</t>
    </rPh>
    <rPh sb="61" eb="62">
      <t>ネン</t>
    </rPh>
    <rPh sb="62" eb="64">
      <t>テイド</t>
    </rPh>
    <rPh sb="65" eb="67">
      <t>カンカク</t>
    </rPh>
    <rPh sb="68" eb="71">
      <t>コツタイシャ</t>
    </rPh>
    <rPh sb="76" eb="79">
      <t>サイソクテイ</t>
    </rPh>
    <rPh sb="83" eb="84">
      <t>ノゾ</t>
    </rPh>
    <phoneticPr fontId="9"/>
  </si>
  <si>
    <t>1-C　算定要件の拡大（回数制限）</t>
    <rPh sb="12" eb="14">
      <t>カイスウ</t>
    </rPh>
    <rPh sb="14" eb="16">
      <t>セイゲン</t>
    </rPh>
    <phoneticPr fontId="9"/>
  </si>
  <si>
    <t>現在、骨代謝マーカーは薬物選択時に１回と薬物の治療効果を判断するために６ヶ月以内に１回のみしか認められていない。しかし、骨粗鬆症診療における骨代謝マーカーの適正使用ガイド2018年度版にも記載されている通り、骨粗鬆症治療経過中においては６ヶ月～１年程度の間隔で骨代謝マーカーを再測定するのが望ましいとされている。骨代謝マーカーの算定条件を改定することにより、漫然と治療薬を処方することなく、アドヒアランスを向上させ、骨粗鬆症治療をより効果的、経済的に行えるようになると思われる。</t>
    <rPh sb="94" eb="96">
      <t>キサイ</t>
    </rPh>
    <rPh sb="101" eb="102">
      <t>トオ</t>
    </rPh>
    <rPh sb="156" eb="159">
      <t>コツタイシャ</t>
    </rPh>
    <rPh sb="234" eb="235">
      <t>オモ</t>
    </rPh>
    <phoneticPr fontId="9"/>
  </si>
  <si>
    <t>再診時他医で撮影したMRI,CT読影・診断料算定</t>
    <rPh sb="0" eb="2">
      <t>サイシン</t>
    </rPh>
    <rPh sb="2" eb="3">
      <t>ジ</t>
    </rPh>
    <rPh sb="3" eb="5">
      <t>タイ</t>
    </rPh>
    <rPh sb="6" eb="8">
      <t>サツエイ</t>
    </rPh>
    <rPh sb="16" eb="18">
      <t>ドクエイ</t>
    </rPh>
    <rPh sb="19" eb="21">
      <t>シンダン</t>
    </rPh>
    <rPh sb="21" eb="22">
      <t>リョウ</t>
    </rPh>
    <rPh sb="22" eb="24">
      <t>サンテイ</t>
    </rPh>
    <phoneticPr fontId="9"/>
  </si>
  <si>
    <t>E203</t>
  </si>
  <si>
    <t>労災保険では再診時であっても他医で施行されたMRI、CT画像の読影診断料を算定できるが、診療報酬では初診時のみにしか算定できない。これを再診時にも算定可能とする。</t>
    <rPh sb="0" eb="2">
      <t>ロウサイ</t>
    </rPh>
    <rPh sb="2" eb="4">
      <t>ホケン</t>
    </rPh>
    <rPh sb="6" eb="7">
      <t>サイ</t>
    </rPh>
    <rPh sb="8" eb="9">
      <t>ジ</t>
    </rPh>
    <rPh sb="14" eb="16">
      <t>タイ</t>
    </rPh>
    <rPh sb="17" eb="19">
      <t>シコウ</t>
    </rPh>
    <rPh sb="28" eb="30">
      <t>ガゾウ</t>
    </rPh>
    <rPh sb="31" eb="33">
      <t>ドクエイ</t>
    </rPh>
    <rPh sb="33" eb="36">
      <t>シンダンリョウ</t>
    </rPh>
    <rPh sb="37" eb="39">
      <t>サンテイ</t>
    </rPh>
    <rPh sb="44" eb="46">
      <t>シンリョウ</t>
    </rPh>
    <rPh sb="46" eb="48">
      <t>ホウシュウ</t>
    </rPh>
    <rPh sb="50" eb="52">
      <t>ショシン</t>
    </rPh>
    <rPh sb="52" eb="53">
      <t>ジ</t>
    </rPh>
    <rPh sb="58" eb="60">
      <t>サンテイ</t>
    </rPh>
    <rPh sb="68" eb="70">
      <t>サイシン</t>
    </rPh>
    <rPh sb="70" eb="71">
      <t>ジ</t>
    </rPh>
    <rPh sb="73" eb="75">
      <t>サンテイ</t>
    </rPh>
    <rPh sb="75" eb="77">
      <t>カノウ</t>
    </rPh>
    <phoneticPr fontId="9"/>
  </si>
  <si>
    <t>1-C　算定要件の拡大（回数制限）</t>
  </si>
  <si>
    <t>労災保険では再診時であっても他医で施行されたMRI・CT画像の読影診断料を算定できるが、診療報酬では初診時のみにしか算定できない。実臨床では初診時に患者が前医のMRI・CTの画像を持参せずに、再診時に前医からMRI・CT画像を借りてくることがしばしばある。患者が持参したMRI・CT画像は当該医療機関でも担当医が読影・診断をして患者に説明するという医療行為が行われる。この行為は初診時であっても再診時であっても同様に行われ、医師に掛かる負担と責任も同様であるのに、その診療行為が再診時の読影・診断には評価されないのは不合理である。</t>
    <rPh sb="65" eb="66">
      <t>ジツ</t>
    </rPh>
    <rPh sb="66" eb="68">
      <t>リンショウ</t>
    </rPh>
    <rPh sb="70" eb="73">
      <t>ショシンジ</t>
    </rPh>
    <rPh sb="74" eb="76">
      <t>カンジャ</t>
    </rPh>
    <rPh sb="77" eb="79">
      <t>ゼンイ</t>
    </rPh>
    <rPh sb="87" eb="89">
      <t>ガゾウ</t>
    </rPh>
    <rPh sb="90" eb="92">
      <t>ジサン</t>
    </rPh>
    <rPh sb="96" eb="98">
      <t>サイシン</t>
    </rPh>
    <rPh sb="98" eb="99">
      <t>ジ</t>
    </rPh>
    <rPh sb="100" eb="102">
      <t>ゼンイ</t>
    </rPh>
    <rPh sb="110" eb="112">
      <t>ガゾウ</t>
    </rPh>
    <rPh sb="113" eb="114">
      <t>カ</t>
    </rPh>
    <rPh sb="128" eb="130">
      <t>カンジャ</t>
    </rPh>
    <rPh sb="131" eb="133">
      <t>ジサン</t>
    </rPh>
    <rPh sb="141" eb="143">
      <t>ガゾウ</t>
    </rPh>
    <rPh sb="144" eb="146">
      <t>トウガイ</t>
    </rPh>
    <rPh sb="146" eb="148">
      <t>イリョウ</t>
    </rPh>
    <rPh sb="148" eb="150">
      <t>キカン</t>
    </rPh>
    <rPh sb="152" eb="155">
      <t>タントウイ</t>
    </rPh>
    <rPh sb="156" eb="158">
      <t>ドクエイ</t>
    </rPh>
    <rPh sb="159" eb="161">
      <t>シンダン</t>
    </rPh>
    <rPh sb="164" eb="166">
      <t>カンジャ</t>
    </rPh>
    <rPh sb="167" eb="169">
      <t>セツメイ</t>
    </rPh>
    <rPh sb="174" eb="176">
      <t>イリョウ</t>
    </rPh>
    <rPh sb="176" eb="178">
      <t>コウイ</t>
    </rPh>
    <rPh sb="179" eb="180">
      <t>オコナ</t>
    </rPh>
    <rPh sb="186" eb="188">
      <t>コウイ</t>
    </rPh>
    <rPh sb="189" eb="192">
      <t>ショシンジ</t>
    </rPh>
    <rPh sb="197" eb="199">
      <t>サイシン</t>
    </rPh>
    <rPh sb="199" eb="200">
      <t>ジ</t>
    </rPh>
    <rPh sb="205" eb="207">
      <t>ドウヨウ</t>
    </rPh>
    <rPh sb="208" eb="209">
      <t>オコナ</t>
    </rPh>
    <rPh sb="212" eb="214">
      <t>イシ</t>
    </rPh>
    <rPh sb="215" eb="216">
      <t>カ</t>
    </rPh>
    <rPh sb="218" eb="220">
      <t>フタン</t>
    </rPh>
    <rPh sb="221" eb="223">
      <t>セキニン</t>
    </rPh>
    <rPh sb="224" eb="226">
      <t>ドウヨウ</t>
    </rPh>
    <rPh sb="234" eb="236">
      <t>シンリョウ</t>
    </rPh>
    <rPh sb="236" eb="238">
      <t>コウイ</t>
    </rPh>
    <rPh sb="239" eb="241">
      <t>サイシン</t>
    </rPh>
    <rPh sb="241" eb="242">
      <t>ジ</t>
    </rPh>
    <rPh sb="243" eb="245">
      <t>ドクエイ</t>
    </rPh>
    <rPh sb="246" eb="248">
      <t>シンダン</t>
    </rPh>
    <rPh sb="250" eb="252">
      <t>ヒョウカ</t>
    </rPh>
    <rPh sb="258" eb="261">
      <t>フゴウリ</t>
    </rPh>
    <phoneticPr fontId="9"/>
  </si>
  <si>
    <t>運動器リハビリテーション：外来での早期・初期加算対象疾患の拡大</t>
    <rPh sb="0" eb="3">
      <t>ウンドウキ</t>
    </rPh>
    <rPh sb="13" eb="15">
      <t>ガイライ</t>
    </rPh>
    <rPh sb="17" eb="19">
      <t>ソウキ</t>
    </rPh>
    <rPh sb="20" eb="22">
      <t>ショキ</t>
    </rPh>
    <rPh sb="22" eb="24">
      <t>カサン</t>
    </rPh>
    <rPh sb="24" eb="26">
      <t>タイショウ</t>
    </rPh>
    <rPh sb="26" eb="28">
      <t>シッカン</t>
    </rPh>
    <rPh sb="29" eb="31">
      <t>カクダイ</t>
    </rPh>
    <phoneticPr fontId="9"/>
  </si>
  <si>
    <t>外来の運動器リハビリテーションで早期・初期加算を算定できる疾患を入院・手術を行った患者に適応拡大する。</t>
    <rPh sb="0" eb="2">
      <t>ガイライ</t>
    </rPh>
    <rPh sb="3" eb="5">
      <t>ウンドウ</t>
    </rPh>
    <rPh sb="5" eb="6">
      <t>キ</t>
    </rPh>
    <rPh sb="16" eb="18">
      <t>ソウキ</t>
    </rPh>
    <rPh sb="19" eb="21">
      <t>ショキ</t>
    </rPh>
    <rPh sb="21" eb="23">
      <t>カサン</t>
    </rPh>
    <rPh sb="24" eb="26">
      <t>サンテイ</t>
    </rPh>
    <rPh sb="29" eb="31">
      <t>シッカン</t>
    </rPh>
    <rPh sb="32" eb="34">
      <t>ニュウイン</t>
    </rPh>
    <rPh sb="35" eb="37">
      <t>シュジュツ</t>
    </rPh>
    <rPh sb="38" eb="39">
      <t>オコナ</t>
    </rPh>
    <rPh sb="41" eb="43">
      <t>カンジャ</t>
    </rPh>
    <rPh sb="44" eb="46">
      <t>テキオウ</t>
    </rPh>
    <rPh sb="46" eb="48">
      <t>カクダイ</t>
    </rPh>
    <phoneticPr fontId="9"/>
  </si>
  <si>
    <t>現在、外来の運動器リハビリテーションで早期・初期加算を算定できる疾患は大腿骨頸部骨折の患者に限定されている。術後の患者は移動に時間を要したり、周術期のリスクもあり、慎重な対応やリスクチェックが必要となる。早期・初期加算はそのような診療行為の適切な評価として設定されたと考える。入院患者においてはこの早期・初期加算を算定することができるが、退院した患者においては大腿骨頸部骨折の患者しか算定が不能である。外来の運動器リハビリテーションにおいても、周術期においては入院患者と同様の慎重な対応やリスクチェックが必要である。この診療行為を適切に評価する必要がある。</t>
  </si>
  <si>
    <t>運動器リハビリテーション：標準算定期間に例外をもうける</t>
    <rPh sb="0" eb="3">
      <t>ウンドウキ</t>
    </rPh>
    <rPh sb="13" eb="15">
      <t>ヒョウジュン</t>
    </rPh>
    <rPh sb="15" eb="17">
      <t>サンテイ</t>
    </rPh>
    <rPh sb="17" eb="19">
      <t>キカン</t>
    </rPh>
    <rPh sb="20" eb="22">
      <t>レイガイ</t>
    </rPh>
    <phoneticPr fontId="9"/>
  </si>
  <si>
    <t>H002　注5</t>
    <rPh sb="5" eb="6">
      <t>チュウ</t>
    </rPh>
    <phoneticPr fontId="9"/>
  </si>
  <si>
    <t>骨折術後や靱帯損傷術後の患者の運動器リハビリテーションの標準算定期間を150日間から200日に延長する</t>
    <rPh sb="15" eb="18">
      <t>ウンドウキ</t>
    </rPh>
    <rPh sb="28" eb="30">
      <t>ヒョウジュン</t>
    </rPh>
    <rPh sb="30" eb="32">
      <t>サンテイ</t>
    </rPh>
    <rPh sb="32" eb="34">
      <t>キカン</t>
    </rPh>
    <rPh sb="38" eb="39">
      <t>ニチ</t>
    </rPh>
    <rPh sb="39" eb="40">
      <t>カン</t>
    </rPh>
    <rPh sb="45" eb="46">
      <t>ニチ</t>
    </rPh>
    <rPh sb="47" eb="49">
      <t>エンチョウ</t>
    </rPh>
    <phoneticPr fontId="9"/>
  </si>
  <si>
    <t>現在、運動器リハビリテーションの標準算定期間は150日間とされ１月13単位までとされ点数が減点される。しかし、骨折術後や靱帯損傷術後の患者は関節拘縮や筋萎縮をきたしやすくリハビリ期間も長期に及ぶことが多い。骨折術後や靱帯損傷術後の患者の運動器リハビリテーションの標準算定期間を150日間から200日間まで延長して欲しい。</t>
    <rPh sb="0" eb="2">
      <t>ゲンザイ</t>
    </rPh>
    <rPh sb="3" eb="5">
      <t>ウンドウ</t>
    </rPh>
    <rPh sb="5" eb="6">
      <t>キ</t>
    </rPh>
    <rPh sb="16" eb="18">
      <t>ヒョウジュン</t>
    </rPh>
    <rPh sb="18" eb="20">
      <t>サンテイ</t>
    </rPh>
    <rPh sb="20" eb="22">
      <t>キカン</t>
    </rPh>
    <rPh sb="26" eb="27">
      <t>ニチ</t>
    </rPh>
    <rPh sb="27" eb="28">
      <t>カン</t>
    </rPh>
    <rPh sb="32" eb="33">
      <t>ガツ</t>
    </rPh>
    <rPh sb="35" eb="37">
      <t>タンイ</t>
    </rPh>
    <rPh sb="42" eb="44">
      <t>テンスウ</t>
    </rPh>
    <rPh sb="45" eb="47">
      <t>ゲンテン</t>
    </rPh>
    <rPh sb="55" eb="57">
      <t>コッセツ</t>
    </rPh>
    <rPh sb="57" eb="59">
      <t>ジュツゴ</t>
    </rPh>
    <rPh sb="60" eb="62">
      <t>ジンタイ</t>
    </rPh>
    <rPh sb="62" eb="64">
      <t>ソンショウ</t>
    </rPh>
    <rPh sb="64" eb="66">
      <t>ジュツゴ</t>
    </rPh>
    <rPh sb="67" eb="69">
      <t>カンジャ</t>
    </rPh>
    <rPh sb="70" eb="72">
      <t>カンセツ</t>
    </rPh>
    <rPh sb="72" eb="74">
      <t>コウシュク</t>
    </rPh>
    <rPh sb="75" eb="78">
      <t>キンイシュク</t>
    </rPh>
    <rPh sb="89" eb="91">
      <t>キカン</t>
    </rPh>
    <rPh sb="92" eb="94">
      <t>チョウキ</t>
    </rPh>
    <rPh sb="95" eb="96">
      <t>オヨ</t>
    </rPh>
    <rPh sb="100" eb="101">
      <t>オオ</t>
    </rPh>
    <rPh sb="118" eb="121">
      <t>ウンドウキ</t>
    </rPh>
    <rPh sb="131" eb="133">
      <t>ヒョウジュン</t>
    </rPh>
    <rPh sb="133" eb="135">
      <t>サンテイ</t>
    </rPh>
    <rPh sb="135" eb="137">
      <t>キカン</t>
    </rPh>
    <rPh sb="141" eb="142">
      <t>ニチ</t>
    </rPh>
    <rPh sb="142" eb="143">
      <t>カン</t>
    </rPh>
    <rPh sb="148" eb="149">
      <t>ニチ</t>
    </rPh>
    <rPh sb="149" eb="150">
      <t>カン</t>
    </rPh>
    <rPh sb="152" eb="154">
      <t>エンチョウ</t>
    </rPh>
    <rPh sb="156" eb="157">
      <t>ホ</t>
    </rPh>
    <phoneticPr fontId="9"/>
  </si>
  <si>
    <t>運動器リハビリテーション：施設基準の緩和</t>
    <rPh sb="0" eb="3">
      <t>ウンドウキ</t>
    </rPh>
    <rPh sb="13" eb="15">
      <t>シセツ</t>
    </rPh>
    <rPh sb="15" eb="17">
      <t>キジュン</t>
    </rPh>
    <rPh sb="18" eb="20">
      <t>カンワ</t>
    </rPh>
    <phoneticPr fontId="9"/>
  </si>
  <si>
    <r>
      <t>都会における診療所の運動器リハビリテーション機能訓練室の面積45ｍ</t>
    </r>
    <r>
      <rPr>
        <sz val="6"/>
        <rFont val="ＭＳ Ｐゴシック"/>
        <family val="3"/>
        <charset val="128"/>
        <scheme val="minor"/>
      </rPr>
      <t>２の条件緩和</t>
    </r>
    <rPh sb="0" eb="2">
      <t>トカイ</t>
    </rPh>
    <rPh sb="6" eb="8">
      <t>シンリョウ</t>
    </rPh>
    <rPh sb="8" eb="9">
      <t>ジョ</t>
    </rPh>
    <rPh sb="10" eb="13">
      <t>ウンドウキ</t>
    </rPh>
    <rPh sb="22" eb="24">
      <t>キノウ</t>
    </rPh>
    <rPh sb="24" eb="26">
      <t>クンレン</t>
    </rPh>
    <rPh sb="26" eb="27">
      <t>シツ</t>
    </rPh>
    <rPh sb="28" eb="30">
      <t>メンセキ</t>
    </rPh>
    <rPh sb="35" eb="37">
      <t>ジョウケン</t>
    </rPh>
    <rPh sb="37" eb="39">
      <t>カンワ</t>
    </rPh>
    <phoneticPr fontId="9"/>
  </si>
  <si>
    <t>1-B　算定要件の拡大（施設基準）</t>
    <rPh sb="12" eb="14">
      <t>シセツ</t>
    </rPh>
    <rPh sb="14" eb="16">
      <t>キジュン</t>
    </rPh>
    <phoneticPr fontId="9"/>
  </si>
  <si>
    <t>現在、診療所における運動器リハビリテーション施設の専用機能訓練室の面積は45ｍ２以上とされている。しかし、都会においては地価の上昇率も高く、運動器リハビリテーションの機能訓練室を確保するのが容易ではない。運動器リハビリテーションの単価は全国統一であるので、都会における機能訓練室の面積条件を緩和して頂きたい。</t>
    <rPh sb="0" eb="2">
      <t>ゲンザイ</t>
    </rPh>
    <rPh sb="3" eb="6">
      <t>シンリョウジョ</t>
    </rPh>
    <rPh sb="10" eb="13">
      <t>ウンドウキ</t>
    </rPh>
    <rPh sb="22" eb="24">
      <t>シセツ</t>
    </rPh>
    <rPh sb="25" eb="27">
      <t>センヨウ</t>
    </rPh>
    <rPh sb="27" eb="29">
      <t>キノウ</t>
    </rPh>
    <rPh sb="29" eb="31">
      <t>クンレン</t>
    </rPh>
    <rPh sb="31" eb="32">
      <t>シツ</t>
    </rPh>
    <rPh sb="33" eb="35">
      <t>メンセキ</t>
    </rPh>
    <rPh sb="40" eb="42">
      <t>イジョウ</t>
    </rPh>
    <rPh sb="53" eb="55">
      <t>トカイ</t>
    </rPh>
    <rPh sb="60" eb="62">
      <t>チカ</t>
    </rPh>
    <rPh sb="63" eb="65">
      <t>ジョウショウ</t>
    </rPh>
    <rPh sb="65" eb="66">
      <t>リツ</t>
    </rPh>
    <rPh sb="67" eb="68">
      <t>タカ</t>
    </rPh>
    <rPh sb="70" eb="72">
      <t>ウンドウ</t>
    </rPh>
    <rPh sb="72" eb="73">
      <t>キ</t>
    </rPh>
    <rPh sb="83" eb="85">
      <t>キノウ</t>
    </rPh>
    <rPh sb="85" eb="87">
      <t>クンレン</t>
    </rPh>
    <rPh sb="87" eb="88">
      <t>シツ</t>
    </rPh>
    <rPh sb="89" eb="91">
      <t>カクホ</t>
    </rPh>
    <rPh sb="95" eb="97">
      <t>ヨウイ</t>
    </rPh>
    <rPh sb="102" eb="105">
      <t>ウンドウキ</t>
    </rPh>
    <rPh sb="115" eb="117">
      <t>タンカ</t>
    </rPh>
    <rPh sb="118" eb="120">
      <t>ゼンコク</t>
    </rPh>
    <rPh sb="120" eb="122">
      <t>トウイツ</t>
    </rPh>
    <rPh sb="128" eb="130">
      <t>トカイ</t>
    </rPh>
    <rPh sb="134" eb="136">
      <t>キノウ</t>
    </rPh>
    <rPh sb="136" eb="138">
      <t>クンレン</t>
    </rPh>
    <rPh sb="138" eb="139">
      <t>シツ</t>
    </rPh>
    <rPh sb="140" eb="142">
      <t>メンセキ</t>
    </rPh>
    <rPh sb="142" eb="144">
      <t>ジョウケン</t>
    </rPh>
    <rPh sb="145" eb="147">
      <t>カンワ</t>
    </rPh>
    <rPh sb="149" eb="150">
      <t>イタダ</t>
    </rPh>
    <phoneticPr fontId="9"/>
  </si>
  <si>
    <t>日本神経学会</t>
    <rPh sb="0" eb="2">
      <t>ニホン</t>
    </rPh>
    <rPh sb="2" eb="4">
      <t>シンケイ</t>
    </rPh>
    <rPh sb="4" eb="6">
      <t>ガッカイ</t>
    </rPh>
    <phoneticPr fontId="9"/>
  </si>
  <si>
    <t>血清コレスタノール測定（血液）</t>
  </si>
  <si>
    <t xml:space="preserve">脳腱黄色腫症患者及びその疑いがある患者に対して行う、血清中コレスタノールについての血液生化学検査。
ガスクロマトグラフ分析法（GC）もしくは液体クロマトグラフ分析法（LC）を用いる。
</t>
  </si>
  <si>
    <t>脳腱黄色腫症（cerebrotendinous xanthomatosis：CTX）</t>
  </si>
  <si>
    <t>脳腱黄色腫症診療ガイドライン2018</t>
  </si>
  <si>
    <t>脳腱黄色腫症（CTX）は常染色体潜性遺伝（劣性遺伝）疾患で、知能低下、錐体路症状、小脳症状等の進行性神経障害や、腱黄色腫、白内障等を呈する。致死的かつ不可逆的な疾患であるが、適切な治療により発症及び症状の進行を防ぐことができ、早期に治療すれば健常人と同等の生活を送ることができる。従って、早期に診断・鑑別し治療を開始すべきであり、本検査はその診断に極めて有用である。またCTXは指定難病であり、本検査は厚生労働省が定める診断基準の必須項目のため、早期収載が必要と考えられる。「CTX診療ガイドライン」では、CDCA補充療法が中心となることが記載されており、本邦では胆石症の治療薬（CDCA製剤）が適応外使用されている。なお、未承認薬・適応外薬検討会議の要望書を受け、CTXの治療薬（CDCA製剤）が開発中であり、現在第Ⅲ相試験の最終被験者の治験薬の投与が終了し、最終観察が完了した段階にある。</t>
  </si>
  <si>
    <t>日本頭痛学会、日本神経治療学会</t>
  </si>
  <si>
    <t>難治性片頭痛・三叉神経自律神経性頭痛指導料</t>
  </si>
  <si>
    <t>支障度の高い片頭痛・三叉神経自律神経性頭痛 (群発頭痛等)症例に対して、明確な問診、検査の選択を行い、頭痛関連専門医として総合的に病状を評価して治療方針を決定する。患者に説明や助言を行い、継続的に指導管理する。</t>
  </si>
  <si>
    <t>難治性片頭痛・三叉神経自律神経性頭痛</t>
  </si>
  <si>
    <t>頭痛の診療ガイドライン2021</t>
  </si>
  <si>
    <t>難治性片頭痛、三叉神経自律神経性頭痛 (群発頭痛など)は支障度が高く、QOL阻害や労働生産性の低下が大きく経済損失の原因にもなっている。片頭痛は特に若年女性では非常に支障度が高く、女性活動社会実現の障壁ともなっている。頭痛の診療ガイドライン2021が公開されており、CGRP関連抗体薬も使用可能になっており、片頭痛と三叉神経自律神経性頭痛の診療は進歩している。これらの適切に診断し、それぞれの患者の病態に応じて最適治療を選択することで治療成績が向上し、患者のQOLや労働日数の損失が軽減し、経済効果をもたらすことが期待される。さらに、不必要な医療機関の重複受診の抑制によって医療費削減にも貢献すると考えられる。</t>
  </si>
  <si>
    <t>日本神経学会</t>
    <rPh sb="0" eb="4">
      <t>ニホンシンケイ</t>
    </rPh>
    <rPh sb="4" eb="6">
      <t>ガッカイ</t>
    </rPh>
    <phoneticPr fontId="9"/>
  </si>
  <si>
    <t>日本てんかん学会
日本臨床神経生理学会</t>
    <rPh sb="0" eb="2">
      <t>ニホン</t>
    </rPh>
    <rPh sb="6" eb="8">
      <t>ガッカイ</t>
    </rPh>
    <rPh sb="9" eb="11">
      <t>ニホン</t>
    </rPh>
    <rPh sb="11" eb="13">
      <t>リンショウ</t>
    </rPh>
    <rPh sb="13" eb="15">
      <t>シンケイ</t>
    </rPh>
    <rPh sb="15" eb="19">
      <t>セイリガッカイ</t>
    </rPh>
    <phoneticPr fontId="9"/>
  </si>
  <si>
    <t>遠隔脳波診断の点数増点</t>
    <rPh sb="0" eb="2">
      <t>エンカク</t>
    </rPh>
    <rPh sb="2" eb="4">
      <t>ノウハ</t>
    </rPh>
    <rPh sb="4" eb="6">
      <t>シンダン</t>
    </rPh>
    <rPh sb="7" eb="9">
      <t>テンスウ</t>
    </rPh>
    <rPh sb="9" eb="11">
      <t>ゾウテン</t>
    </rPh>
    <phoneticPr fontId="9"/>
  </si>
  <si>
    <t>D238</t>
  </si>
  <si>
    <t>脳波専門医のいない医療機関で記録され、データサーバーに保存された電子媒体の脳波データが予め契約を結んでいる脳波専門医のいる医療機関に送信される。脳波データを受信した脳波専門医が遠隔システムにて判読する。</t>
  </si>
  <si>
    <t>臨床脳波の諸問題に関する情報共有と提言―脳波セミナー・アドバンスコース小委員会レポート―、2022年、日本臨床神経生理学会、当該技術を利用した判読の必要性が増すことが予想され、積極的に検討すべき課題として取り上げられている。</t>
    <rPh sb="0" eb="2">
      <t>リンショウ</t>
    </rPh>
    <rPh sb="2" eb="4">
      <t>ノウハ</t>
    </rPh>
    <rPh sb="5" eb="8">
      <t>ショモンダイ</t>
    </rPh>
    <rPh sb="9" eb="10">
      <t>カン</t>
    </rPh>
    <rPh sb="12" eb="16">
      <t>ジョウホウキョウユウ</t>
    </rPh>
    <rPh sb="17" eb="19">
      <t>テイゲン</t>
    </rPh>
    <rPh sb="20" eb="22">
      <t>ノウハ</t>
    </rPh>
    <rPh sb="35" eb="38">
      <t>ショウイイン</t>
    </rPh>
    <rPh sb="38" eb="39">
      <t>カイ</t>
    </rPh>
    <rPh sb="49" eb="50">
      <t>ネン</t>
    </rPh>
    <rPh sb="51" eb="53">
      <t>ニホン</t>
    </rPh>
    <rPh sb="53" eb="57">
      <t>リンショウシンケイ</t>
    </rPh>
    <rPh sb="57" eb="61">
      <t>セイリガッカイ</t>
    </rPh>
    <rPh sb="67" eb="69">
      <t>リヨウ</t>
    </rPh>
    <rPh sb="71" eb="73">
      <t>ハンドク</t>
    </rPh>
    <rPh sb="74" eb="77">
      <t>ヒツヨウセイ</t>
    </rPh>
    <rPh sb="78" eb="79">
      <t>マ</t>
    </rPh>
    <rPh sb="83" eb="85">
      <t>ヨソウ</t>
    </rPh>
    <rPh sb="88" eb="91">
      <t>セッキョクテキ</t>
    </rPh>
    <rPh sb="92" eb="94">
      <t>ケントウ</t>
    </rPh>
    <rPh sb="97" eb="99">
      <t>カダイ</t>
    </rPh>
    <rPh sb="102" eb="103">
      <t>ト</t>
    </rPh>
    <rPh sb="104" eb="105">
      <t>ア</t>
    </rPh>
    <phoneticPr fontId="9"/>
  </si>
  <si>
    <t xml:space="preserve">2-A　点数の見直し（増点）            　　　    </t>
  </si>
  <si>
    <t>2016年4月の診療報酬改定で、遠隔脳波診断は350点の保険収載が認められた。遠隔脳波診断を行った場合、送信側の保険医療機関において本区分を算定できるが、受信側の保険医療機関における診断等に係る費用については両医療機関の間での合議に委ねるものとされた。しかし、個人情報保護のためのソフトの導入、クラウドサーバーの設置と維持に多額の費用が必要となるため、本技術は現在に至るまで一向に普及していない。点数が増点されれば、費用の問題が解決し、本技術の普及が期待できる。2020年からのコロナ禍において、遠隔診療の一つである本技術の社会的重要性は格段に増しており、点数増点が不可欠と考える。</t>
  </si>
  <si>
    <t>神経学的検査（オンライン診療）</t>
    <rPh sb="0" eb="4">
      <t>シンケイガクテキ</t>
    </rPh>
    <rPh sb="4" eb="6">
      <t>ケンサ</t>
    </rPh>
    <rPh sb="12" eb="14">
      <t>シンリョウ</t>
    </rPh>
    <phoneticPr fontId="9"/>
  </si>
  <si>
    <t>239-3</t>
  </si>
  <si>
    <t>神経学的検査をオンライン診療のDtoPwithDとして認める</t>
    <rPh sb="0" eb="4">
      <t>シンケイガクテキ</t>
    </rPh>
    <rPh sb="4" eb="6">
      <t>ケンサ</t>
    </rPh>
    <rPh sb="12" eb="14">
      <t>シンリョウ</t>
    </rPh>
    <rPh sb="27" eb="28">
      <t>ミト</t>
    </rPh>
    <phoneticPr fontId="9"/>
  </si>
  <si>
    <t>対面診療を行う施設との折半となる</t>
    <rPh sb="0" eb="2">
      <t>タイメン</t>
    </rPh>
    <rPh sb="2" eb="4">
      <t>シンリョウ</t>
    </rPh>
    <rPh sb="5" eb="6">
      <t>オコナ</t>
    </rPh>
    <rPh sb="7" eb="9">
      <t>シセツ</t>
    </rPh>
    <rPh sb="11" eb="13">
      <t>セッパン</t>
    </rPh>
    <phoneticPr fontId="9"/>
  </si>
  <si>
    <t>オンライン診療においても神経学的評価が必要となることがある。神経専門医（経験10年以上）のいない遠隔地における神経疾患の評価が可能となる、一部の評価には対面診療を行う現場の医師と共同で行うDtoPwithDの検査となる。</t>
    <rPh sb="5" eb="7">
      <t>シンリョウ</t>
    </rPh>
    <rPh sb="12" eb="16">
      <t>シンケイガクテキ</t>
    </rPh>
    <rPh sb="16" eb="18">
      <t>ヒョウカ</t>
    </rPh>
    <rPh sb="19" eb="21">
      <t>ヒツヨウ</t>
    </rPh>
    <rPh sb="30" eb="32">
      <t>シンケイ</t>
    </rPh>
    <rPh sb="32" eb="35">
      <t>センモンイ</t>
    </rPh>
    <rPh sb="36" eb="38">
      <t>ケイケン</t>
    </rPh>
    <rPh sb="40" eb="43">
      <t>ネンイジョウ</t>
    </rPh>
    <rPh sb="48" eb="51">
      <t>エンカクチ</t>
    </rPh>
    <rPh sb="55" eb="57">
      <t>シンケイ</t>
    </rPh>
    <rPh sb="57" eb="59">
      <t>シッカン</t>
    </rPh>
    <rPh sb="60" eb="62">
      <t>ヒョウカ</t>
    </rPh>
    <rPh sb="63" eb="65">
      <t>カノウ</t>
    </rPh>
    <rPh sb="69" eb="71">
      <t>イチブ</t>
    </rPh>
    <rPh sb="72" eb="74">
      <t>ヒョウカ</t>
    </rPh>
    <rPh sb="76" eb="78">
      <t>タイメン</t>
    </rPh>
    <rPh sb="78" eb="80">
      <t>シンリョウ</t>
    </rPh>
    <rPh sb="81" eb="82">
      <t>オコナ</t>
    </rPh>
    <rPh sb="83" eb="85">
      <t>ゲンバ</t>
    </rPh>
    <rPh sb="86" eb="88">
      <t>イシ</t>
    </rPh>
    <rPh sb="89" eb="91">
      <t>キョウドウ</t>
    </rPh>
    <rPh sb="92" eb="93">
      <t>オコナ</t>
    </rPh>
    <rPh sb="104" eb="106">
      <t>ケンサ</t>
    </rPh>
    <phoneticPr fontId="9"/>
  </si>
  <si>
    <t>排痰補助装置管理料</t>
    <rPh sb="0" eb="2">
      <t>ハイタン</t>
    </rPh>
    <rPh sb="2" eb="4">
      <t>ホジョ</t>
    </rPh>
    <rPh sb="4" eb="6">
      <t>ソウチ</t>
    </rPh>
    <rPh sb="6" eb="8">
      <t>カンリ</t>
    </rPh>
    <rPh sb="8" eb="9">
      <t>リョウ</t>
    </rPh>
    <phoneticPr fontId="9"/>
  </si>
  <si>
    <t>排痰補助装置は排痰困難な病態の疾患患者に対して在宅人工呼吸指導管理料の加算として認められているが、独立した算定とし、入院でも加算できるようにする</t>
    <rPh sb="0" eb="2">
      <t>ハイタン</t>
    </rPh>
    <rPh sb="2" eb="4">
      <t>ホジョ</t>
    </rPh>
    <rPh sb="4" eb="6">
      <t>ソウチ</t>
    </rPh>
    <rPh sb="7" eb="9">
      <t>ハイタン</t>
    </rPh>
    <rPh sb="9" eb="11">
      <t>コンナン</t>
    </rPh>
    <rPh sb="12" eb="14">
      <t>ビョウタイ</t>
    </rPh>
    <rPh sb="15" eb="17">
      <t>シッカン</t>
    </rPh>
    <rPh sb="17" eb="19">
      <t>カンジャ</t>
    </rPh>
    <rPh sb="20" eb="21">
      <t>タイ</t>
    </rPh>
    <rPh sb="23" eb="25">
      <t>ザイタク</t>
    </rPh>
    <rPh sb="25" eb="27">
      <t>ジンコウ</t>
    </rPh>
    <rPh sb="27" eb="29">
      <t>コキュウ</t>
    </rPh>
    <rPh sb="29" eb="31">
      <t>シドウ</t>
    </rPh>
    <rPh sb="31" eb="33">
      <t>カンリ</t>
    </rPh>
    <rPh sb="33" eb="34">
      <t>リョウ</t>
    </rPh>
    <rPh sb="35" eb="37">
      <t>カサン</t>
    </rPh>
    <rPh sb="40" eb="41">
      <t>ミト</t>
    </rPh>
    <rPh sb="49" eb="51">
      <t>ドクリツ</t>
    </rPh>
    <rPh sb="53" eb="55">
      <t>サンテイ</t>
    </rPh>
    <rPh sb="58" eb="60">
      <t>ニュウイン</t>
    </rPh>
    <rPh sb="62" eb="64">
      <t>カサン</t>
    </rPh>
    <phoneticPr fontId="9"/>
  </si>
  <si>
    <t>神経筋疾患の患者（筋ジストロフィー、筋萎縮性側索硬化症、脳性麻痺、脊髄損傷等）</t>
    <rPh sb="0" eb="2">
      <t>シンケイ</t>
    </rPh>
    <rPh sb="2" eb="3">
      <t>キン</t>
    </rPh>
    <rPh sb="3" eb="5">
      <t>シッカン</t>
    </rPh>
    <rPh sb="6" eb="8">
      <t>カンジャ</t>
    </rPh>
    <rPh sb="9" eb="10">
      <t>キン</t>
    </rPh>
    <rPh sb="18" eb="22">
      <t>キンイシュクセイ</t>
    </rPh>
    <rPh sb="22" eb="24">
      <t>ソクサク</t>
    </rPh>
    <rPh sb="24" eb="27">
      <t>コウカショウ</t>
    </rPh>
    <rPh sb="28" eb="30">
      <t>ノウセイ</t>
    </rPh>
    <rPh sb="30" eb="32">
      <t>マヒ</t>
    </rPh>
    <rPh sb="33" eb="35">
      <t>セキズイ</t>
    </rPh>
    <rPh sb="35" eb="37">
      <t>ソンショウ</t>
    </rPh>
    <rPh sb="37" eb="38">
      <t>トウ</t>
    </rPh>
    <phoneticPr fontId="9"/>
  </si>
  <si>
    <t>排痰補助装置はその有用性が認められ、C107在宅人工呼吸指導管理料の加算として保険収載されている。しかし、現状では入院医療での使用は診療報酬上認められず在宅で行っている患者が入院した時にも使用が困難となっている。当然ながら有用性は入院でも同様にあるが保険適用になっていないため病院医師は使用経験がないことも多く、医療の継続性も保てない。また本来は導入時はモニター管理下で行う方が安全であるが上記の状況により病院に機器がなく病院での導入および使用も進まないのが現状である。排痰を促すことで肺炎治療の短縮を図ることは自明であり、患者の痰が排出できない苦しさの緩和というQOL改善のみならず、治療法として独立して使用できるようにすることで入院患者の病状改善にも役立ち、医療経済的にも有用である。また人工呼吸療法を行っていない症例にも有用であるので独立した算定方法にしべきである。</t>
    <rPh sb="0" eb="2">
      <t>ハイタン</t>
    </rPh>
    <rPh sb="2" eb="4">
      <t>ホジョ</t>
    </rPh>
    <rPh sb="4" eb="6">
      <t>ソウチ</t>
    </rPh>
    <rPh sb="9" eb="12">
      <t>ユウヨウセイ</t>
    </rPh>
    <rPh sb="13" eb="14">
      <t>ミト</t>
    </rPh>
    <rPh sb="22" eb="24">
      <t>ザイタク</t>
    </rPh>
    <rPh sb="24" eb="26">
      <t>ジンコウ</t>
    </rPh>
    <rPh sb="26" eb="28">
      <t>コキュウ</t>
    </rPh>
    <rPh sb="28" eb="30">
      <t>シドウ</t>
    </rPh>
    <rPh sb="30" eb="32">
      <t>カンリ</t>
    </rPh>
    <rPh sb="32" eb="33">
      <t>リョウ</t>
    </rPh>
    <rPh sb="34" eb="36">
      <t>カサン</t>
    </rPh>
    <rPh sb="39" eb="41">
      <t>ホケン</t>
    </rPh>
    <rPh sb="41" eb="43">
      <t>シュウサイ</t>
    </rPh>
    <rPh sb="53" eb="55">
      <t>ゲンジョウ</t>
    </rPh>
    <rPh sb="57" eb="59">
      <t>ニュウイン</t>
    </rPh>
    <rPh sb="59" eb="61">
      <t>イリョウ</t>
    </rPh>
    <rPh sb="63" eb="65">
      <t>シヨウ</t>
    </rPh>
    <rPh sb="66" eb="68">
      <t>シンリョウ</t>
    </rPh>
    <rPh sb="68" eb="70">
      <t>ホウシュウ</t>
    </rPh>
    <rPh sb="70" eb="71">
      <t>ジョウ</t>
    </rPh>
    <rPh sb="71" eb="72">
      <t>ミト</t>
    </rPh>
    <rPh sb="76" eb="78">
      <t>ザイタク</t>
    </rPh>
    <rPh sb="79" eb="80">
      <t>オコナ</t>
    </rPh>
    <rPh sb="84" eb="86">
      <t>カンジャ</t>
    </rPh>
    <rPh sb="87" eb="89">
      <t>ニュウイン</t>
    </rPh>
    <rPh sb="91" eb="92">
      <t>トキ</t>
    </rPh>
    <rPh sb="94" eb="96">
      <t>シヨウ</t>
    </rPh>
    <rPh sb="97" eb="99">
      <t>コンナン</t>
    </rPh>
    <rPh sb="106" eb="108">
      <t>トウゼン</t>
    </rPh>
    <rPh sb="111" eb="114">
      <t>ユウヨウセイ</t>
    </rPh>
    <rPh sb="115" eb="117">
      <t>ニュウイン</t>
    </rPh>
    <rPh sb="119" eb="121">
      <t>ドウヨウ</t>
    </rPh>
    <rPh sb="125" eb="127">
      <t>ホケン</t>
    </rPh>
    <rPh sb="127" eb="129">
      <t>テキヨウ</t>
    </rPh>
    <rPh sb="138" eb="140">
      <t>ビョウイン</t>
    </rPh>
    <rPh sb="140" eb="142">
      <t>イシ</t>
    </rPh>
    <rPh sb="143" eb="145">
      <t>シヨウ</t>
    </rPh>
    <rPh sb="145" eb="147">
      <t>ケイケン</t>
    </rPh>
    <rPh sb="153" eb="154">
      <t>オオ</t>
    </rPh>
    <rPh sb="156" eb="158">
      <t>イリョウ</t>
    </rPh>
    <rPh sb="159" eb="162">
      <t>ケイゾクセイ</t>
    </rPh>
    <rPh sb="163" eb="164">
      <t>タモ</t>
    </rPh>
    <rPh sb="170" eb="172">
      <t>ホンライ</t>
    </rPh>
    <rPh sb="173" eb="175">
      <t>ドウニュウ</t>
    </rPh>
    <rPh sb="175" eb="176">
      <t>ジ</t>
    </rPh>
    <rPh sb="181" eb="183">
      <t>カンリ</t>
    </rPh>
    <rPh sb="183" eb="184">
      <t>シタ</t>
    </rPh>
    <rPh sb="185" eb="186">
      <t>オコナ</t>
    </rPh>
    <rPh sb="187" eb="188">
      <t>ホウ</t>
    </rPh>
    <rPh sb="189" eb="191">
      <t>アンゼン</t>
    </rPh>
    <rPh sb="195" eb="197">
      <t>ジョウキ</t>
    </rPh>
    <rPh sb="198" eb="200">
      <t>ジョウキョウ</t>
    </rPh>
    <rPh sb="203" eb="205">
      <t>ビョウイン</t>
    </rPh>
    <rPh sb="206" eb="208">
      <t>キキ</t>
    </rPh>
    <rPh sb="211" eb="213">
      <t>ビョウイン</t>
    </rPh>
    <rPh sb="215" eb="217">
      <t>ドウニュウ</t>
    </rPh>
    <rPh sb="220" eb="222">
      <t>シヨウ</t>
    </rPh>
    <rPh sb="223" eb="224">
      <t>スス</t>
    </rPh>
    <rPh sb="229" eb="231">
      <t>ゲンジョウ</t>
    </rPh>
    <rPh sb="235" eb="237">
      <t>ハイタン</t>
    </rPh>
    <rPh sb="238" eb="239">
      <t>ウナガ</t>
    </rPh>
    <rPh sb="243" eb="245">
      <t>ハイエン</t>
    </rPh>
    <rPh sb="245" eb="247">
      <t>チリョウ</t>
    </rPh>
    <rPh sb="248" eb="250">
      <t>タンシュク</t>
    </rPh>
    <rPh sb="251" eb="252">
      <t>ハカ</t>
    </rPh>
    <rPh sb="256" eb="258">
      <t>ジメイ</t>
    </rPh>
    <rPh sb="262" eb="264">
      <t>カンジャ</t>
    </rPh>
    <rPh sb="265" eb="266">
      <t>タン</t>
    </rPh>
    <rPh sb="267" eb="269">
      <t>ハイシュツ</t>
    </rPh>
    <rPh sb="273" eb="274">
      <t>クル</t>
    </rPh>
    <rPh sb="277" eb="279">
      <t>カンワ</t>
    </rPh>
    <rPh sb="285" eb="287">
      <t>カイゼン</t>
    </rPh>
    <rPh sb="293" eb="296">
      <t>チリョウホウ</t>
    </rPh>
    <rPh sb="299" eb="301">
      <t>ドクリツ</t>
    </rPh>
    <rPh sb="303" eb="305">
      <t>シヨウ</t>
    </rPh>
    <rPh sb="316" eb="318">
      <t>ニュウイン</t>
    </rPh>
    <rPh sb="318" eb="320">
      <t>カンジャ</t>
    </rPh>
    <rPh sb="321" eb="323">
      <t>ビョウジョウ</t>
    </rPh>
    <rPh sb="323" eb="325">
      <t>カイゼン</t>
    </rPh>
    <rPh sb="327" eb="329">
      <t>ヤクダ</t>
    </rPh>
    <rPh sb="331" eb="333">
      <t>イリョウ</t>
    </rPh>
    <rPh sb="333" eb="336">
      <t>ケイザイテキ</t>
    </rPh>
    <rPh sb="338" eb="340">
      <t>ユウヨウ</t>
    </rPh>
    <rPh sb="346" eb="348">
      <t>ジンコウ</t>
    </rPh>
    <rPh sb="348" eb="350">
      <t>コキュウ</t>
    </rPh>
    <rPh sb="350" eb="352">
      <t>リョウホウ</t>
    </rPh>
    <rPh sb="353" eb="354">
      <t>オコナ</t>
    </rPh>
    <rPh sb="359" eb="361">
      <t>ショウレイ</t>
    </rPh>
    <rPh sb="363" eb="365">
      <t>ユウヨウ</t>
    </rPh>
    <rPh sb="370" eb="372">
      <t>ドクリツ</t>
    </rPh>
    <rPh sb="374" eb="376">
      <t>サンテイ</t>
    </rPh>
    <rPh sb="376" eb="378">
      <t>ホウホウ</t>
    </rPh>
    <phoneticPr fontId="9"/>
  </si>
  <si>
    <t>経管栄養・薬剤投与用　カテーテル交換法</t>
  </si>
  <si>
    <t>J-043-4</t>
  </si>
  <si>
    <t>経管栄養・薬剤投与用カテーテル交換法で評価されている、薬剤投与用カテーテル交換法は、レボドパ・カルビドパ水和物製剤投与を目的としたカテーテルの交換であり、鎮静剤を用いて内視鏡と透視を併用して胃瘻と空腸カテーテルの交換を必要とする。特に、空腸カテーテルの留置においては、導入時と同じプロセスを必要とする比較的難易度が高い手技であり時間も要する。また交換頻度は経管栄養カテーテルと比較し非常に少ない。</t>
  </si>
  <si>
    <t xml:space="preserve">The impact of tube replacement timing during LCIG therapy on PEG-J associated adverse events: a retrospective multicenter observational study
BMC Neurology （2021）21:242
</t>
  </si>
  <si>
    <t>２－A, 3</t>
  </si>
  <si>
    <t>既存項目である経管栄養・薬剤投与用カテーテル交換法で評価されているもののうち、経管栄養カテーテルの多くが胃瘻カテーテルのみであり、その交換は内視鏡操作を必要としない比較的安全で簡便な手技である。対して、抗パーキンソン剤レボドパ・カルビドパ水和物製剤投与を目的とした薬剤投与用カテーテルの交換では、内視鏡操作が必須で胃瘻カテーテルだけではなく空腸カテーテルの交換も伴い、薬剤吸収の面から確実にトライツ靭帯を超えた空腸内に留置する必要があり、造設時と同様の難易度が求められ手技にも時間を要する。また、交換頻度は1～2年に1回と経管栄養カテーテルと比較して非常に少ない。経管栄養カテーテル交換とは目的が異なる別々の手技にもかかわらず一括りで同じ200点と評価とされているため、薬剤投与用カテーテル交換法は経管栄養カテーテル交換とは別の項目を設定して現行よりも高い評価とするのが妥当と考える。</t>
  </si>
  <si>
    <t>薬剤投与用胃瘻造設術</t>
  </si>
  <si>
    <t xml:space="preserve">K664-3 </t>
  </si>
  <si>
    <t>現行項目である薬剤投与用胃瘻造設術は、抗パーキンソン剤レボドパ・カルビドパ水和物製剤を経胃瘻空腸投与する目的で胃瘻造設を行った場合に限り算定できる。胃瘻造設は局所麻酔と鎮静剤を用いて、内視鏡と透視を併用して、胃瘻カテーテル造設と空腸カテーテル留置を行う。使用する胃瘻カテーテルは専用の製品で、手技はPull法での造設である。</t>
  </si>
  <si>
    <t>消化器内視鏡ハンドブック改訂第2版</t>
  </si>
  <si>
    <t>２－A</t>
  </si>
  <si>
    <t>日本老年医学会</t>
    <rPh sb="0" eb="7">
      <t>ニホンロウネンイガクカイ</t>
    </rPh>
    <phoneticPr fontId="9"/>
  </si>
  <si>
    <t>日本糖尿病学会</t>
    <rPh sb="0" eb="7">
      <t>ニホントウニョウビョウガッカイ</t>
    </rPh>
    <phoneticPr fontId="9"/>
  </si>
  <si>
    <t>認知機能・生活機能質問票（DASC-8）を用いた高齢者糖尿病管理目標値の設定と管理</t>
  </si>
  <si>
    <t>高齢糖尿病患者に対し、８つの質問からなる認知・生活機能質問票（DASC-8)を用いて認知機能と日常生活活動（手段的ADL、基本的ADL）を評価し、年齢および併存疾患と総合してカテゴリー分類を行い、血糖管理目標値を設定し、安全性とQOLに配慮した糖尿病管理を行う。6か月に1回の算定を限度とするが、病状変化時には見直し必要であり、その際には算定可とする。</t>
  </si>
  <si>
    <t>外来通院中あるいは訪問診療を受けている65歳以上の糖尿病患者</t>
  </si>
  <si>
    <t>高齢者糖尿病診療ガイドライン、平成29年、糖尿病学会・日本老年医学会により、認知機能、日常生活活動に基づく3つのカテゴリー分類と分類毎の 血糖管理目標が推奨されている。</t>
    <rPh sb="15" eb="17">
      <t>ヘイセイ</t>
    </rPh>
    <rPh sb="19" eb="20">
      <t>ネン</t>
    </rPh>
    <rPh sb="21" eb="26">
      <t>トウニョウビョウガッカイ</t>
    </rPh>
    <rPh sb="27" eb="34">
      <t>ニホンロウネンイガクカイ</t>
    </rPh>
    <rPh sb="64" eb="66">
      <t>ブンルイ</t>
    </rPh>
    <rPh sb="66" eb="67">
      <t>ゴト</t>
    </rPh>
    <rPh sb="76" eb="78">
      <t>スイショウ</t>
    </rPh>
    <phoneticPr fontId="9"/>
  </si>
  <si>
    <t>高齢者糖尿病診療ガイドライン2017では、生活機能とQOLを維持向上するために、重症低血糖などの有害事象を防ぐことが重要とされる。そのために、年齢、治療方法、認知機能、日常生活活動（手段的ADL、基本的ADL）に基づくカテゴリー分類と分類毎の血糖管理目標が設定された。しかし、従来の方法で認知機能と日常生活活動を外来や訪問診療で評価することは時間的にも容易でない。認知・生活機能質問票（DASC-8など）を用いることで、簡便かつ正確にカテゴリー分類が行え、適格な血糖管理目標値に基づく糖尿病診療に繋がり、安全で効率的な高齢者糖尿病治療が達成できるため、保険収載の必要性が高い。</t>
  </si>
  <si>
    <t>ABC認知症スケール</t>
  </si>
  <si>
    <t>評価者は、介護者等に最近の患者の様子についてイラストを示しながら13項目の質問を行い、認知機能と関連項目の評価を行う。</t>
  </si>
  <si>
    <t>認知症もしくはその疑い</t>
  </si>
  <si>
    <t>「Ｄ２８５ 認知機能検査その他の心理検査」のうち「１ 操作が容易なもの 80点」の対象に、ABC認知症スケールを追加するよう提案する。本スケールは、最近本邦で開発された信頼性の高い評価尺度である。主な特徴は、認知機能に加えてADLとBPSDを同時に評価し、それらを統合した総合評価が可能である点、各ドメイン及び総合評価の経時的変化が評価できる点、多くの標準的認知症評価尺度との高い併存妥当性が示されている点である。</t>
  </si>
  <si>
    <t>小児関連委員会</t>
  </si>
  <si>
    <t>ハイリスク児成育支援料</t>
  </si>
  <si>
    <t>新生児特定集中治療室管理料1, 2を算定する病床に入院中に、重篤な状態であると診断された、又は疑われる児の両親、又は代諾者に対して、当該保険医療機関の医師、助産師、看護師、社会福祉士、公認心理師等が共同して必要な支援を行った場合に、月1回に限り1,200点を算定する。</t>
  </si>
  <si>
    <t>ア　先天奇形
イ　染色体異常
ウ　出生体重1,500g未満
エ　在胎28週未満出生</t>
  </si>
  <si>
    <t>出生後、重篤な状態であると診断、又は疑われる児においては、長期の母子（親子）分離が余儀なくされることが多く、母子（親子）関係の確立に支障を来すリスクが高くなる。出生直後から両親、家族に対する適切な精神的サポートを行うことは、児への愛着形成を促進し、入院中、さらに退院後の育児支援に結びつくことが期待される。ハイリスク児は児童虐待の頻度が高いことも報告されており、早期の育児支援はそのリスクを低減させることが期待される。ハイリスク児に対して、成育連携チームによる検討後に十分な育児支援を行った場合に、月1回に限り1,200点を算定する。</t>
  </si>
  <si>
    <t>ハイリスク児栄養管理料</t>
  </si>
  <si>
    <t>新生児特定集中治療室管理料1, 2を算定する病床に入院中に、重篤な状態であると診断された児に対して、母乳栄養の推進や母乳強化パウダー等の使用を行った場合に、ハイリスク児栄養管理料として200点/日を算定する。</t>
  </si>
  <si>
    <t>ア　出生体重1,500g未満
イ　在胎28週未満出生
ウ　開腹（腹腔鏡）手術後</t>
  </si>
  <si>
    <t>・早産・極低出生体重児の経腸栄養に関する提言. 令和元年7月 日本小児医療保健協会栄養委員会. 日児雑誌, 123, 7. ハイリスク児の腸管栄養は母乳が第一選択とされている。
・.早産児における多種類栄養強化. Cochrane　2020年7月. 早産児では母乳強化により成長率が向上する。</t>
  </si>
  <si>
    <t>出生後、重篤な状態であると診断、又は疑われる児においては、腸管栄養に障害を来し、低栄養状態となる場合も多い。腸管栄養を進める場合には母乳栄養の推進が重要であるが、一方で低栄養状態の児においては母乳のみでは不足する栄養素もあり、カロリー不足も生じる可能性があることから、母乳強化パウダー等の使用も推奨されている。ハイリスク児に対して、母乳栄養の推進、母乳強化パウダー等の使用を行った場合に、ハイリスク児栄養管理料を,200点/日を算定する。</t>
  </si>
  <si>
    <t>一酸化窒素吸入療法</t>
  </si>
  <si>
    <t>J045-2</t>
  </si>
  <si>
    <t xml:space="preserve">生後4週間以降の慢性肺疾患や感染症に伴う肺高血圧症に起因した低酸素性呼吸不全に対して一酸化窒素吸入療法を実施した場合に算定する（新生児期と同様の保険点数として）。
</t>
  </si>
  <si>
    <t>一酸化窒素吸入療法は『新生児の低酸素性呼吸不全に対して実施する』となっていることから、現在の適応は新生児期（生後4週間未満）となっている。一方、新生児期を過ぎて肺高血圧症が遷延したり、慢性肺疾患や感染症等によって二次的に肺高血圧症を合併する患者に対する本療法の有効性も多数報告されている。そのため、生後4週間以降の肺高血圧症に起因した低酸素性呼吸不全に対して、本療法の適応拡大を求める。</t>
  </si>
  <si>
    <t>薬剤投与用胃瘻造設術は抗パーキンソン剤レボドパ・カルビドパ水和物製剤を経胃瘻空腸投与する目的で胃瘻造設を行った場合に限り算定できるが、使用する胃瘻カテーテルは専用の製品で、手技はPull法での造設である。Pull法は胃壁と腹壁を固定しないのが一般的で固定具が製品に含まれていない。2022年4月の改定にて薬剤投与用胃瘻造設術を経皮的内視鏡下に行う場合においては、予め胃壁と腹壁を固定することと通知にて追記された。
現在点数に評価されていない胃壁固定具を別途準備する事が必須となった為、胃壁固定具分1,200点の増点が妥当と考える。</t>
  </si>
  <si>
    <t>成育連携支援加算</t>
  </si>
  <si>
    <t>A303 注3</t>
  </si>
  <si>
    <t>新生児特定集中治療室管理料1, 2を算定する病床を有する医療機関において、胎児が重篤な状態であると診断された、又は疑われる妊婦に対して、当該保険医療機関の医師、助産師、看護師、社会福祉士、公認心理師等が共同して必要な支援を行った場合に、成育連携支援加算として、入院中1回に限り、1,200点を所定点数に加算する。</t>
  </si>
  <si>
    <t>1-A　算定要件の拡大（適応疾患の拡大）　
1-B　算定要件の拡大(施設基準）　</t>
  </si>
  <si>
    <t>現在、総合周産期特定集中治療室管理料を算定する病床を有する医療機関に入院した妊婦（胎児が重篤な状態であると診断された、又は疑われる）に対して、成育連携チームによる検討後に十分な説明を行った場合に算定（1 200点/入院中1回）できるが、対象となる母体・胎児は新生児特定集中治療室管理料を算定する病床を有する医療機関でも診療されていることから、施設基準を新生児特定集中治療室管理料1, 2を算定する病床を有する医療機関に拡大することを要望する。さらに、対象疾患として、エ　在胎28週未満出生（分娩）を追加する。</t>
  </si>
  <si>
    <t>日本皮膚科学会</t>
    <rPh sb="0" eb="2">
      <t>ニホン</t>
    </rPh>
    <rPh sb="2" eb="5">
      <t>ヒフカ</t>
    </rPh>
    <rPh sb="5" eb="7">
      <t>ガッカイ</t>
    </rPh>
    <phoneticPr fontId="9"/>
  </si>
  <si>
    <t>日本臨床皮膚科医会、日本皮膚免疫アレルギー学会</t>
    <rPh sb="0" eb="2">
      <t>ニホン</t>
    </rPh>
    <rPh sb="2" eb="4">
      <t>リンショウ</t>
    </rPh>
    <rPh sb="4" eb="7">
      <t>ヒフカ</t>
    </rPh>
    <rPh sb="7" eb="8">
      <t>イ</t>
    </rPh>
    <rPh sb="8" eb="9">
      <t>カイ</t>
    </rPh>
    <rPh sb="10" eb="12">
      <t>ニホン</t>
    </rPh>
    <rPh sb="12" eb="14">
      <t>ヒフ</t>
    </rPh>
    <rPh sb="14" eb="16">
      <t>メンエキ</t>
    </rPh>
    <rPh sb="21" eb="23">
      <t>ガッカイ</t>
    </rPh>
    <phoneticPr fontId="9"/>
  </si>
  <si>
    <t>皮膚貼付試験</t>
    <rPh sb="0" eb="2">
      <t>ヒフ</t>
    </rPh>
    <rPh sb="2" eb="4">
      <t>チョウフ</t>
    </rPh>
    <rPh sb="4" eb="6">
      <t>シケン</t>
    </rPh>
    <phoneticPr fontId="9"/>
  </si>
  <si>
    <t>本試験用の各種試薬あるいは患者持参の製品を事前に調整したものを載せたパッチテストユニットを、上背部あるいは上腕外側に48時間貼布する．貼布48時間後にパッチテストユニットを除去し，一時的な刺激反応が消退する15分～30分後に判定する。試薬を貼布後48，72又は96時間，そして1週間後に判定を行う．</t>
  </si>
  <si>
    <t>接触皮膚炎、薬疹等</t>
    <rPh sb="0" eb="2">
      <t>セッショク</t>
    </rPh>
    <rPh sb="2" eb="4">
      <t>ヒフ</t>
    </rPh>
    <rPh sb="4" eb="5">
      <t>エン</t>
    </rPh>
    <rPh sb="6" eb="8">
      <t>ヤクシン</t>
    </rPh>
    <rPh sb="8" eb="9">
      <t>ナド</t>
    </rPh>
    <phoneticPr fontId="9"/>
  </si>
  <si>
    <t>接触皮膚炎診療ガイドライン2020 日本皮膚科学会、当該診断において原因を確定する有力な手段としてパッチテストが有用であると推奨されている。</t>
    <rPh sb="18" eb="20">
      <t>ニホン</t>
    </rPh>
    <rPh sb="20" eb="23">
      <t>ヒフカ</t>
    </rPh>
    <rPh sb="23" eb="25">
      <t>ガッカイ</t>
    </rPh>
    <rPh sb="26" eb="28">
      <t>トウガイ</t>
    </rPh>
    <rPh sb="62" eb="64">
      <t>スイショウ</t>
    </rPh>
    <phoneticPr fontId="9"/>
  </si>
  <si>
    <t>現在、皮膚貼付試験はツベルクリン反応、皮内テスト、スクラッチテスト等と同じ皮内反応検査として保険収載されているが、本試験は試薬により調整に手間がかかる（ワセリン、水、エタノールに溶かす等）上、複数にわたる判定日の設定が必要であり、他の皮内試験に比較して負担が大きく、これらと区別して独自の検査項目としての新設を要望する。</t>
    <rPh sb="0" eb="2">
      <t>ゲンザイ</t>
    </rPh>
    <rPh sb="3" eb="5">
      <t>ヒフ</t>
    </rPh>
    <rPh sb="5" eb="7">
      <t>チョウフ</t>
    </rPh>
    <rPh sb="7" eb="9">
      <t>シケン</t>
    </rPh>
    <rPh sb="16" eb="18">
      <t>ハンノウ</t>
    </rPh>
    <rPh sb="19" eb="21">
      <t>ヒナイ</t>
    </rPh>
    <rPh sb="33" eb="34">
      <t>ナド</t>
    </rPh>
    <rPh sb="35" eb="36">
      <t>オナ</t>
    </rPh>
    <rPh sb="46" eb="48">
      <t>ホケン</t>
    </rPh>
    <rPh sb="48" eb="50">
      <t>シュウサイ</t>
    </rPh>
    <rPh sb="57" eb="60">
      <t>ホンシケン</t>
    </rPh>
    <rPh sb="61" eb="63">
      <t>シヤク</t>
    </rPh>
    <rPh sb="66" eb="68">
      <t>チョウセイ</t>
    </rPh>
    <rPh sb="69" eb="71">
      <t>テマ</t>
    </rPh>
    <rPh sb="81" eb="82">
      <t>ミズ</t>
    </rPh>
    <rPh sb="89" eb="90">
      <t>ト</t>
    </rPh>
    <rPh sb="92" eb="93">
      <t>ナド</t>
    </rPh>
    <rPh sb="94" eb="95">
      <t>ウエ</t>
    </rPh>
    <rPh sb="96" eb="98">
      <t>フクスウ</t>
    </rPh>
    <rPh sb="102" eb="104">
      <t>ハンテイ</t>
    </rPh>
    <rPh sb="104" eb="105">
      <t>ビ</t>
    </rPh>
    <rPh sb="106" eb="108">
      <t>セッテイ</t>
    </rPh>
    <rPh sb="109" eb="111">
      <t>ヒツヨウ</t>
    </rPh>
    <rPh sb="115" eb="116">
      <t>タ</t>
    </rPh>
    <rPh sb="117" eb="119">
      <t>ヒナイ</t>
    </rPh>
    <rPh sb="119" eb="121">
      <t>シケン</t>
    </rPh>
    <rPh sb="122" eb="124">
      <t>ヒカク</t>
    </rPh>
    <rPh sb="126" eb="128">
      <t>フタン</t>
    </rPh>
    <rPh sb="129" eb="130">
      <t>オオ</t>
    </rPh>
    <rPh sb="137" eb="139">
      <t>クベツ</t>
    </rPh>
    <rPh sb="141" eb="143">
      <t>ドクジ</t>
    </rPh>
    <rPh sb="144" eb="146">
      <t>ケンサ</t>
    </rPh>
    <rPh sb="146" eb="148">
      <t>コウモク</t>
    </rPh>
    <rPh sb="152" eb="154">
      <t>シンセツ</t>
    </rPh>
    <rPh sb="155" eb="157">
      <t>ヨウボウ</t>
    </rPh>
    <phoneticPr fontId="9"/>
  </si>
  <si>
    <t>排泄物、滲出物又は分泌物の細菌顕微鏡検査</t>
  </si>
  <si>
    <t>017</t>
  </si>
  <si>
    <t>皮膚真菌症患者に対し、KOH直接鏡検法を用いて、原因真菌の検出を行う。</t>
  </si>
  <si>
    <t>日本皮膚科学会皮膚真菌症診療ガイドライン 2019</t>
  </si>
  <si>
    <t>2020年度改定で「症状等から同一起因菌によると判断される場合であって、当該起因菌を検察する目的で異なる複数の部位又は同一部位の複数の箇所から検体を採取した場合は、主たる部位又は1箇所のみの所定点数を算定する。」と通知文が出された。この通知文に従えば、足白癬/爪白癬、足白癬/手白癬、足白癬/手白癬/体部白癬など、同じ白癬菌が原因の場合は複数回の請求は出来ず、1回の請求にしなければならない。しかしながら、仮に足白癬、爪白癬であったとしても鑑別すべき疾患は異なり、別々の視点からKOH直接鏡検を行っているのが現状であり、手間も倍かかっているという実情もある。「症状等から同一起因菌によると判断される場合でも、複数の部位に病変が認められる場合は、必要に複数回の所定点数を算定することを認める。」に変更し、現状、実情にあった請求が出来るように、2020年改定前の請求内容に戻してもらいたいと考える。</t>
  </si>
  <si>
    <t>リンパ球刺激試験（LST）</t>
  </si>
  <si>
    <t>016-7</t>
  </si>
  <si>
    <t>分離リンパ球に被疑薬剤と3H-サイミジンを加えて培養し、DNA合成時に取り込まれた3H-サイミジンの量を測定する。</t>
  </si>
  <si>
    <t>重症多形滲出性紅斑、スティーヴンス・ジョンソン症候群・中毒性表皮壊死症診療ガイドライン</t>
  </si>
  <si>
    <t>３薬剤を同時に検査すると原価割れしてしまうため、3薬剤以上の点数につき増点を希望する。</t>
  </si>
  <si>
    <t>日本臨床皮膚科医会
日本皮膚免疫アレルギー学会</t>
    <rPh sb="0" eb="2">
      <t>ニホン</t>
    </rPh>
    <rPh sb="2" eb="4">
      <t>リンショウ</t>
    </rPh>
    <rPh sb="4" eb="7">
      <t>ヒフカ</t>
    </rPh>
    <rPh sb="7" eb="8">
      <t>イ</t>
    </rPh>
    <rPh sb="8" eb="9">
      <t>カイ</t>
    </rPh>
    <rPh sb="10" eb="12">
      <t>ニホン</t>
    </rPh>
    <rPh sb="12" eb="14">
      <t>ヒフ</t>
    </rPh>
    <rPh sb="14" eb="16">
      <t>メンエキ</t>
    </rPh>
    <rPh sb="21" eb="23">
      <t>ガッカイ</t>
    </rPh>
    <phoneticPr fontId="9"/>
  </si>
  <si>
    <t>日本医真菌学会
日本臨床皮膚科医会</t>
    <phoneticPr fontId="9"/>
  </si>
  <si>
    <t>日本小児科学会、日本集中治療医学会、日本循環器学会</t>
  </si>
  <si>
    <t>低濃度酸素吸入</t>
  </si>
  <si>
    <t>低酸素濃度ガス吸入療法のてびき（成育医療研究委託事業(17公-5)）」で有効性が示されている。</t>
  </si>
  <si>
    <t>低酸素療法は、重症な肺血流増加型先天性心疾患に対して、空気に窒素を加え吸入酸素濃度を下げ、肺血流を低下させる治療であり、ICU、NICUに準じた厳密な管理体制で行う必要がある。2005年-2008年の「肺血流量増加型先天性心疾患に対する本治療は「JO24酸素療法の通知(3)肺血流増加型先天性心疾患の患者に対して呼吸循環管理を目的として低濃度酸素吸入を行った場合は、区分番号(J024)酸素吸入の所定点数を算定する」とされ酸素療法に含まれているが、酸素吸入以上に厳密なモニタリングが必要であるので、それに見合う診療報酬点数の増加が必要である</t>
  </si>
  <si>
    <t>循環器診療委員会</t>
  </si>
  <si>
    <t>日本小児科学会、日本循環器学会</t>
  </si>
  <si>
    <t>経皮的動脈血酸素飽和度測定</t>
  </si>
  <si>
    <t>2022年に日本循環器学会等が改訂した「先天性心疾患術後遠隔期の管理・侵襲的治療に関するガイドライン」に、当該について記載された。</t>
  </si>
  <si>
    <t xml:space="preserve">1-A　算定要件の拡大       　　　    </t>
  </si>
  <si>
    <t>現在、麻酔実施中以外では、「呼吸不全若しくは循環不全又は術後の患者であって、酸素吸入若しくは突発性難聴に対する酸素療法を現に行っているもの又は酸素吸入若しくは突発性難聴に対する酸素療 法を行う必要があるもの」に対して算定が可能となっている。2022年に日本循環器学会等が改訂した「先天性心疾患術後遠隔期の管理・侵襲的治療に関するガイドライン」に、当該について記載された。本検査法は安全で低侵襲であり、検査法として、保険収載の必要性があると考えられる。</t>
  </si>
  <si>
    <t>チアノーゼ性心疾患の患者に対し、経皮的に動脈血酸素飽和度を測定し、病状の評価及び治療計画の立案を行う。</t>
    <phoneticPr fontId="9"/>
  </si>
  <si>
    <t>経皮的心房中隔欠損作成術　スタティック法</t>
  </si>
  <si>
    <t>心房間交通が生存に必須の先天性心疾患児に対して、経皮的に心房中隔欠損を作成する、既存のK573-１経皮的心房中隔欠損作成術（ラシュキンド法） （円形バルーンの引き抜きによる裂開)と異なり、中隔上でのバルーンの拡張によって心房中隔を拡大する手技である。</t>
  </si>
  <si>
    <t>先天性心疾患</t>
  </si>
  <si>
    <t>2021年改訂版 先天性心疾患、心臓大血管の構造的疾患（structural heart disease）に対するカテーテル治療のガイドライン
(日本循環器学会/ 日本心臓病学会/日本心臓血管外科学会/日本血管外科学会/日本胸部外科学会合同ガイドライン）　　　　　　　　　　　　　　　　　　　　　　　当該治療は、ラシュキンド法では裂開困難となった心房中隔の拡大や，ラシュキンド法で用いるバルーンカテーテルが挿入困難な症例，太いイントロデューサー・シースの留置が困難な症例で、既存方法にかわる治療法として推奨されている。</t>
  </si>
  <si>
    <t>心房中隔裂開術では、従来ラシュキンド法が第一選択として行われてきたが、ラシュキンド法が解剖学的もしくは体格から適さない症例があり、当該方法は2000年代から施行されてきた。また、ラシュキンド法に用いるバルーンカテーテルが一品目しか存在せず、機器供給の問題からラシュキンド法が実施できない事態もある。2021年には、TMP-PEDバルーン(東海メディカル社)がスタティック法に対しても保険償還が収載された。先天性心疾患、心臓大血管の構造的疾患（structural heart disease）に対するカテーテル治療のガイドラインをはじめ、国内外で広くスタティック法は実施されており、有効性および安全性も示されている。使用する医療機器および手技もK573-１ラシュキンド法とは異なり、むしろ経皮的胸部血管拡張術K616-3に類似する。そのため手技料を別に設定する必要があると考える。</t>
  </si>
  <si>
    <t>日本先天性心疾患インターベンション学会
日本循環器学会</t>
    <phoneticPr fontId="9"/>
  </si>
  <si>
    <t>日本ハイパーサーミア学会</t>
    <rPh sb="0" eb="2">
      <t>ニホン</t>
    </rPh>
    <rPh sb="10" eb="12">
      <t>ガッカイ</t>
    </rPh>
    <phoneticPr fontId="9"/>
  </si>
  <si>
    <t>放射線関連委員会</t>
  </si>
  <si>
    <t>電磁波温熱療法（増点と都度算定）</t>
  </si>
  <si>
    <t>M　放射線治療</t>
  </si>
  <si>
    <t>M ００３</t>
  </si>
  <si>
    <t>悪性腫瘍患者に対して高周波（ﾗｼﾞｵ波）エネルギー源を使用することにより腫瘍部の加温を行い、42.5℃でがん細胞を壊死させるとともに放射線や抗がん剤を増感する。</t>
  </si>
  <si>
    <t>日本ハイパーサーミア学会ガイドライン：印刷中</t>
    <rPh sb="0" eb="2">
      <t>ニホン</t>
    </rPh>
    <rPh sb="10" eb="12">
      <t>ガッカイ</t>
    </rPh>
    <rPh sb="19" eb="22">
      <t>インサツチュウ</t>
    </rPh>
    <phoneticPr fontId="9"/>
  </si>
  <si>
    <t xml:space="preserve">1-C　算定要件の拡大（回数の拡大）　　　　　　　　　　　　 </t>
    <rPh sb="15" eb="17">
      <t>カクダイ</t>
    </rPh>
    <phoneticPr fontId="9"/>
  </si>
  <si>
    <t>電磁波温熱療法は週に1～２回の治療を継続することで効果が発現し、有効な患者には期間を区切ることなく継続的に治療が行われる反復治療である。術前・術後及び放射線治療や化学療法等との併用で用いられるが、放射線の分割照射や抗がん剤の投与クールに合わせて施行されるケースが多いため加温治療は多数回に及ぶ。一般的には加温治療回数を８回程度（約２ヶ月間）を一連として算定の区切りをつけるが、回数を重ねるにしたがい腫瘍の縮小、癌組織の壊死化、腫瘍マーカー値の下降、ＱＯＬの向上等の改善が得られた場合、それ以降も治療効果を観察しながら加温を継続して行う場合が多い。よって「２ヶ月間の一連終了後継続する治療について、以降２か月毎に所定点数を算定できる」とする必要性があると考えられる。</t>
    <rPh sb="319" eb="322">
      <t>ヒツヨウセイ</t>
    </rPh>
    <rPh sb="326" eb="327">
      <t>カンガ</t>
    </rPh>
    <phoneticPr fontId="9"/>
  </si>
  <si>
    <t>日本腰痛学会</t>
    <rPh sb="0" eb="1">
      <t xml:space="preserve">ニホン </t>
    </rPh>
    <rPh sb="2" eb="4">
      <t>ヨウツウ</t>
    </rPh>
    <rPh sb="4" eb="6">
      <t>ガッカ</t>
    </rPh>
    <phoneticPr fontId="9"/>
  </si>
  <si>
    <t>日本ペインクリニック学会、日本運動器疼痛学会、日本慢性疼痛学会</t>
    <rPh sb="0" eb="1">
      <t xml:space="preserve">ニホン </t>
    </rPh>
    <rPh sb="13" eb="15">
      <t xml:space="preserve">ニホン </t>
    </rPh>
    <rPh sb="15" eb="18">
      <t>ウンドウ</t>
    </rPh>
    <rPh sb="18" eb="20">
      <t>トウツウ</t>
    </rPh>
    <rPh sb="20" eb="22">
      <t>ガッカイ</t>
    </rPh>
    <rPh sb="23" eb="25">
      <t xml:space="preserve">ニホン </t>
    </rPh>
    <rPh sb="25" eb="27">
      <t>マンセイ</t>
    </rPh>
    <rPh sb="27" eb="29">
      <t>トウツウ</t>
    </rPh>
    <rPh sb="29" eb="31">
      <t>ガッカイ</t>
    </rPh>
    <phoneticPr fontId="9"/>
  </si>
  <si>
    <t>難治性慢性疼痛に対する集学的治療管理料</t>
  </si>
  <si>
    <t>あらゆる治療に抵抗し、発症から6ヵ月以上持続する運動器の難治性疼痛を有する患者に対して、医師、看護師、理学療法士、臨床心理士、薬剤師など多職種による評価を行い、多職種カンファランスで多面的な病態分析を行い、治療方針を決定する。</t>
  </si>
  <si>
    <t>運動器の難治性疼痛</t>
  </si>
  <si>
    <t>慢性疼痛診療ガイドライン、2021年、日本運動器疼痛学会、日本口腔顔面痛学会、日本疼痛学会、日本ペインクリニック学会、日本ペインリハビリテーション学会、日本慢性疼痛学会、日本腰痛学会、当該治療については、慢性腰痛をはじめとする慢性疼痛全般に対して推奨されている。</t>
    <rPh sb="0" eb="4">
      <t>マンセイ</t>
    </rPh>
    <rPh sb="4" eb="6">
      <t>シンリョウ</t>
    </rPh>
    <rPh sb="17" eb="18">
      <t xml:space="preserve">ネン </t>
    </rPh>
    <rPh sb="19" eb="21">
      <t xml:space="preserve">ニホン </t>
    </rPh>
    <rPh sb="21" eb="24">
      <t>ウンドウ</t>
    </rPh>
    <rPh sb="24" eb="26">
      <t>トウツウ</t>
    </rPh>
    <rPh sb="26" eb="28">
      <t>ガッカイ</t>
    </rPh>
    <rPh sb="29" eb="31">
      <t xml:space="preserve">ニホン </t>
    </rPh>
    <rPh sb="31" eb="33">
      <t>コウクウ</t>
    </rPh>
    <rPh sb="33" eb="36">
      <t>ガンメn</t>
    </rPh>
    <rPh sb="36" eb="38">
      <t>ガッカイ</t>
    </rPh>
    <rPh sb="39" eb="41">
      <t xml:space="preserve">ニホン </t>
    </rPh>
    <rPh sb="41" eb="43">
      <t>トウツウ</t>
    </rPh>
    <rPh sb="43" eb="45">
      <t>ガッカイ</t>
    </rPh>
    <rPh sb="46" eb="48">
      <t xml:space="preserve">ニホン </t>
    </rPh>
    <rPh sb="56" eb="58">
      <t>ガッカイ</t>
    </rPh>
    <rPh sb="59" eb="61">
      <t xml:space="preserve">ニホン </t>
    </rPh>
    <rPh sb="73" eb="75">
      <t>ガッカ</t>
    </rPh>
    <rPh sb="76" eb="78">
      <t xml:space="preserve">ニホン </t>
    </rPh>
    <rPh sb="78" eb="80">
      <t>マンセイ</t>
    </rPh>
    <rPh sb="80" eb="82">
      <t>トウツウ</t>
    </rPh>
    <rPh sb="82" eb="84">
      <t>ガッカイ</t>
    </rPh>
    <rPh sb="85" eb="87">
      <t xml:space="preserve">ニホン </t>
    </rPh>
    <rPh sb="87" eb="89">
      <t>ヨウツウ</t>
    </rPh>
    <rPh sb="89" eb="91">
      <t>ガッカイ</t>
    </rPh>
    <rPh sb="92" eb="94">
      <t>トウガイ</t>
    </rPh>
    <rPh sb="94" eb="96">
      <t>チリョウ</t>
    </rPh>
    <rPh sb="102" eb="104">
      <t>マンセイ</t>
    </rPh>
    <rPh sb="104" eb="106">
      <t>ヨウツウ</t>
    </rPh>
    <rPh sb="113" eb="115">
      <t>マンセイ</t>
    </rPh>
    <rPh sb="115" eb="117">
      <t>トウツウ</t>
    </rPh>
    <rPh sb="117" eb="119">
      <t xml:space="preserve">ゼンパン </t>
    </rPh>
    <rPh sb="120" eb="121">
      <t>タイセィ</t>
    </rPh>
    <rPh sb="123" eb="125">
      <t>スイショウ</t>
    </rPh>
    <phoneticPr fontId="9"/>
  </si>
  <si>
    <t>運動器の慢性疼痛患者では、薬物療法をはじめとする一般的な治療が奏功しないことが少なくない。医療機関では、薬物療法や物理療法を漫然と続けられていることが多く、費用対効果の観点から慢性疼痛治療を見直す必要がある。慢性疼痛診療ガイドライン（2021年）でも、慢性腰痛をはじめ慢性疼痛全般に対して集学的治療が推奨されている。しかし、集学的診療には、多大な人的負担を強いられる一方、それに対する報酬はなく、実施可能な医療機関が限られ不足している。集学的治療を実施する医療機関を増やすことが課題であり、本治療の保険収載が必要である。</t>
  </si>
  <si>
    <t>日本総合病院精神医学会</t>
    <rPh sb="0" eb="2">
      <t>ニホン</t>
    </rPh>
    <rPh sb="2" eb="6">
      <t>ソウゴウビョウイン</t>
    </rPh>
    <rPh sb="6" eb="11">
      <t>セイシンイガクカイ</t>
    </rPh>
    <phoneticPr fontId="9"/>
  </si>
  <si>
    <t>精神科救急・合併症入院料の施設基準の改定要望</t>
    <rPh sb="0" eb="3">
      <t>セイシンカ</t>
    </rPh>
    <rPh sb="3" eb="5">
      <t>キュウキュウ</t>
    </rPh>
    <rPh sb="6" eb="9">
      <t>ガッペイショウ</t>
    </rPh>
    <rPh sb="9" eb="12">
      <t>ニュウインリョウ</t>
    </rPh>
    <rPh sb="13" eb="17">
      <t>シセツキジュン</t>
    </rPh>
    <rPh sb="18" eb="22">
      <t>カイテイヨウボウ</t>
    </rPh>
    <phoneticPr fontId="9"/>
  </si>
  <si>
    <t>A230-4</t>
  </si>
  <si>
    <t>・施設基準の「救命救急センター設置」については「救命救急センター設置ないし年間救急自動車搬送3500人以上」と変更する。
・DPCにおいて包括対象外となる高額薬剤（抗がん剤など）、内視鏡検査、心臓カテーテル検査については出来高とする。
・対象疾患の拡大（身体合併症管理加算の対象疾患に準ずる）。
・算定対象外患者：現在の15対1から10対1精神病棟入院基本料で算定する。</t>
  </si>
  <si>
    <t>1-B　算定要件の拡大(施設基準）
６その他（算定対象外患者の算定方法の変更）　</t>
  </si>
  <si>
    <t>精神科救急・身体合併症治療の重要性については医療計画の実施に当たっての指針にも述べられている。2022年度改定において施設基準の緩和がみられたが同年11月1日時点で11施設と全く増えていない。現場の実態に即したかたちで救急救命センター相当の救急車搬送数があれば算定可能とし、高額薬剤や検査を出来高とし、算定対象患者についても拡大を求めたい。
また同入院料を算定できる施設では10対1精神科入院基本料を算定できる機能を有している。算定外の患者においては10対1で算定するのが妥当である。</t>
    <rPh sb="51" eb="53">
      <t>ネンド</t>
    </rPh>
    <rPh sb="53" eb="55">
      <t>カイテイ</t>
    </rPh>
    <rPh sb="59" eb="63">
      <t>シセツキジュン</t>
    </rPh>
    <rPh sb="64" eb="66">
      <t>カンワ</t>
    </rPh>
    <rPh sb="72" eb="73">
      <t>ドウ</t>
    </rPh>
    <rPh sb="73" eb="74">
      <t>ネン</t>
    </rPh>
    <rPh sb="76" eb="77">
      <t>ガツ</t>
    </rPh>
    <rPh sb="78" eb="79">
      <t>ヒ</t>
    </rPh>
    <rPh sb="79" eb="81">
      <t>ジテン</t>
    </rPh>
    <rPh sb="84" eb="86">
      <t>シセツ</t>
    </rPh>
    <rPh sb="109" eb="113">
      <t>キュウキュウキュウメイ</t>
    </rPh>
    <rPh sb="117" eb="119">
      <t>ソウトウ</t>
    </rPh>
    <rPh sb="120" eb="123">
      <t>キュウキュウシャ</t>
    </rPh>
    <rPh sb="123" eb="126">
      <t>ハンソウスウ</t>
    </rPh>
    <rPh sb="130" eb="132">
      <t>サンテイ</t>
    </rPh>
    <rPh sb="132" eb="134">
      <t>カノウ</t>
    </rPh>
    <rPh sb="137" eb="139">
      <t>コウガク</t>
    </rPh>
    <rPh sb="139" eb="141">
      <t>ヤクザイ</t>
    </rPh>
    <rPh sb="142" eb="144">
      <t>ケンサ</t>
    </rPh>
    <rPh sb="145" eb="148">
      <t>デキダカ</t>
    </rPh>
    <phoneticPr fontId="9"/>
  </si>
  <si>
    <t>精神疾患診療体制加算１の施設基準の改定要望</t>
    <rPh sb="0" eb="4">
      <t>セイシンシッカン</t>
    </rPh>
    <rPh sb="4" eb="8">
      <t>シンリョウタイセイ</t>
    </rPh>
    <rPh sb="8" eb="10">
      <t>カサン</t>
    </rPh>
    <rPh sb="12" eb="16">
      <t>シセツキジュン</t>
    </rPh>
    <rPh sb="17" eb="21">
      <t>カイテイヨウボウ</t>
    </rPh>
    <phoneticPr fontId="9"/>
  </si>
  <si>
    <t>A248</t>
  </si>
  <si>
    <t>現行では他の医療機関の精神病棟入院中の患者に身体合併症を生じた際、身体治療目的で一般病床で入院を受け入れた際にのみ算定されるが、精神病床で受け入れても算定可能とする。</t>
    <rPh sb="0" eb="2">
      <t>ゲンコウ</t>
    </rPh>
    <rPh sb="4" eb="5">
      <t>タ</t>
    </rPh>
    <rPh sb="6" eb="10">
      <t>イリョウキカン</t>
    </rPh>
    <rPh sb="11" eb="15">
      <t>セイシンビョウトウ</t>
    </rPh>
    <rPh sb="15" eb="18">
      <t>ニュウインチュウ</t>
    </rPh>
    <rPh sb="19" eb="21">
      <t>カンジャ</t>
    </rPh>
    <rPh sb="22" eb="27">
      <t>シンタイガッペイショウ</t>
    </rPh>
    <rPh sb="28" eb="29">
      <t>ショウ</t>
    </rPh>
    <rPh sb="31" eb="32">
      <t>サイ</t>
    </rPh>
    <rPh sb="33" eb="37">
      <t>シンタイチリョウ</t>
    </rPh>
    <rPh sb="37" eb="39">
      <t>モクテキ</t>
    </rPh>
    <rPh sb="40" eb="44">
      <t>イッパンビョウショウ</t>
    </rPh>
    <rPh sb="45" eb="47">
      <t>ニュウイン</t>
    </rPh>
    <rPh sb="48" eb="49">
      <t>ウ</t>
    </rPh>
    <rPh sb="50" eb="51">
      <t>イ</t>
    </rPh>
    <rPh sb="53" eb="54">
      <t>サイ</t>
    </rPh>
    <rPh sb="57" eb="59">
      <t>サンテイ</t>
    </rPh>
    <rPh sb="64" eb="68">
      <t>セイシンビョウショウ</t>
    </rPh>
    <rPh sb="69" eb="70">
      <t>ウ</t>
    </rPh>
    <rPh sb="71" eb="72">
      <t>イ</t>
    </rPh>
    <rPh sb="75" eb="77">
      <t>サンテイ</t>
    </rPh>
    <rPh sb="77" eb="79">
      <t>カノウ</t>
    </rPh>
    <phoneticPr fontId="9"/>
  </si>
  <si>
    <t>1-B　算定要件の拡大(施設基準）</t>
  </si>
  <si>
    <t>本加算は、他の医療機関の精神病棟に入院している精神疾患患者の身体合併症の入院治療を引き受けた際に算定される。現在は一般病床でのみ算定されるが、一般病床と同等の身体治療を行える総合病院の精神病床においては直接転院を受けることができる。心身両面の治療を円滑に行う観点から精神病床でも算定可能とすべきである。</t>
    <rPh sb="0" eb="1">
      <t>ホン</t>
    </rPh>
    <rPh sb="1" eb="3">
      <t>カサン</t>
    </rPh>
    <rPh sb="5" eb="6">
      <t>タ</t>
    </rPh>
    <rPh sb="7" eb="9">
      <t>イリョウ</t>
    </rPh>
    <rPh sb="9" eb="11">
      <t>キカン</t>
    </rPh>
    <rPh sb="12" eb="15">
      <t>セイシンビョウ</t>
    </rPh>
    <rPh sb="15" eb="16">
      <t>トウ</t>
    </rPh>
    <rPh sb="17" eb="19">
      <t>ニュウイン</t>
    </rPh>
    <rPh sb="23" eb="25">
      <t>セイシン</t>
    </rPh>
    <rPh sb="25" eb="27">
      <t>シッカン</t>
    </rPh>
    <rPh sb="27" eb="29">
      <t>カンジャ</t>
    </rPh>
    <rPh sb="30" eb="32">
      <t>シンタイ</t>
    </rPh>
    <rPh sb="32" eb="35">
      <t>ガッペイショウ</t>
    </rPh>
    <rPh sb="46" eb="47">
      <t>サイ</t>
    </rPh>
    <rPh sb="74" eb="75">
      <t>トコ</t>
    </rPh>
    <rPh sb="94" eb="96">
      <t>ビョウショウ</t>
    </rPh>
    <rPh sb="124" eb="126">
      <t>エンカツ</t>
    </rPh>
    <rPh sb="141" eb="143">
      <t>カノウ</t>
    </rPh>
    <phoneticPr fontId="9"/>
  </si>
  <si>
    <t>医師事務作業補助体制加算の施設基準の改定要望</t>
    <rPh sb="0" eb="4">
      <t>イシジム</t>
    </rPh>
    <rPh sb="4" eb="6">
      <t>サギョウ</t>
    </rPh>
    <rPh sb="6" eb="8">
      <t>ホジョ</t>
    </rPh>
    <rPh sb="8" eb="12">
      <t>タイセイカサン</t>
    </rPh>
    <rPh sb="13" eb="17">
      <t>シセツキジュン</t>
    </rPh>
    <rPh sb="18" eb="22">
      <t>カイテイヨウボウ</t>
    </rPh>
    <phoneticPr fontId="9"/>
  </si>
  <si>
    <t>A207-2</t>
  </si>
  <si>
    <t>精神病床においては100対1、75対1、50対1のみしか認められていない。一般病床同様に15対1、20対1、30対1、40対1も算定可能とする。</t>
    <rPh sb="0" eb="2">
      <t>セイシン</t>
    </rPh>
    <rPh sb="2" eb="4">
      <t>ビョウショウ</t>
    </rPh>
    <rPh sb="12" eb="13">
      <t>タイ</t>
    </rPh>
    <rPh sb="17" eb="18">
      <t>タイ</t>
    </rPh>
    <rPh sb="22" eb="23">
      <t>タイ</t>
    </rPh>
    <rPh sb="28" eb="29">
      <t>ミト</t>
    </rPh>
    <rPh sb="37" eb="39">
      <t>イッパン</t>
    </rPh>
    <rPh sb="39" eb="41">
      <t>ビョウショウ</t>
    </rPh>
    <rPh sb="41" eb="43">
      <t>ドウヨウ</t>
    </rPh>
    <rPh sb="46" eb="47">
      <t>タイ</t>
    </rPh>
    <rPh sb="51" eb="52">
      <t>タイ</t>
    </rPh>
    <rPh sb="56" eb="57">
      <t>タイ</t>
    </rPh>
    <rPh sb="61" eb="62">
      <t>タイ</t>
    </rPh>
    <rPh sb="64" eb="66">
      <t>サンテイ</t>
    </rPh>
    <rPh sb="66" eb="68">
      <t>カノウ</t>
    </rPh>
    <phoneticPr fontId="9"/>
  </si>
  <si>
    <t>本加算は、医師の負担軽減および処遇改善に対する体制確保を目的としている。総合病院における精神病棟では一般病棟と同等の医療を提供できる体制にある。しかし精神病床では50対1までしか認められていない。一般病棟と同様に15対1、20対1、30対1、40対1も算定可能とするのが妥当である。</t>
    <rPh sb="0" eb="3">
      <t>ホンカサン</t>
    </rPh>
    <rPh sb="5" eb="7">
      <t>イシ</t>
    </rPh>
    <rPh sb="8" eb="10">
      <t>フタン</t>
    </rPh>
    <rPh sb="10" eb="12">
      <t>ケイゲン</t>
    </rPh>
    <rPh sb="15" eb="17">
      <t>ショグウ</t>
    </rPh>
    <rPh sb="17" eb="19">
      <t>カイゼン</t>
    </rPh>
    <rPh sb="20" eb="21">
      <t>タイ</t>
    </rPh>
    <rPh sb="23" eb="27">
      <t>タイセイカクホ</t>
    </rPh>
    <rPh sb="28" eb="30">
      <t>モクテキ</t>
    </rPh>
    <rPh sb="36" eb="40">
      <t>ソウゴウビョウイン</t>
    </rPh>
    <rPh sb="135" eb="137">
      <t>ダトウ</t>
    </rPh>
    <phoneticPr fontId="9"/>
  </si>
  <si>
    <t>看護補助加算の施設基準の改定要望</t>
    <rPh sb="0" eb="2">
      <t>カンゴ</t>
    </rPh>
    <rPh sb="2" eb="4">
      <t>ホジョ</t>
    </rPh>
    <rPh sb="4" eb="6">
      <t>カサン</t>
    </rPh>
    <rPh sb="7" eb="9">
      <t>シセツ</t>
    </rPh>
    <rPh sb="9" eb="11">
      <t>キジュン</t>
    </rPh>
    <rPh sb="12" eb="14">
      <t>カイテイ</t>
    </rPh>
    <rPh sb="14" eb="16">
      <t>ヨウボウ</t>
    </rPh>
    <phoneticPr fontId="9"/>
  </si>
  <si>
    <t>A214</t>
  </si>
  <si>
    <t>精神病床では13対１入院基本料までしか算定できない。これを１０対１、７対１でも算定可能とする。</t>
    <rPh sb="0" eb="4">
      <t>セイシンビョウショウ</t>
    </rPh>
    <rPh sb="8" eb="9">
      <t>タイ</t>
    </rPh>
    <rPh sb="10" eb="15">
      <t>ニュウインキホンリョウ</t>
    </rPh>
    <rPh sb="19" eb="21">
      <t>サンテイ</t>
    </rPh>
    <rPh sb="31" eb="32">
      <t>タイ</t>
    </rPh>
    <rPh sb="35" eb="36">
      <t>タイ</t>
    </rPh>
    <rPh sb="39" eb="41">
      <t>サンテイ</t>
    </rPh>
    <rPh sb="41" eb="43">
      <t>カノウ</t>
    </rPh>
    <phoneticPr fontId="9"/>
  </si>
  <si>
    <t>本加算は、医師からのタスク・シフティングの流れで多忙となる看護師の負担軽減を見据えたものである。現行精神病床では看護補助加算として１３対１までしか算定できない。しかし急性期医療を担う医療機関における精神病床では、一般病床同様に１０対１、７対１入院基本料にて運営しているところがある。精神病棟入院基本料１０対１、７対１にても算定可能とすべきである。</t>
    <rPh sb="0" eb="1">
      <t>ホン</t>
    </rPh>
    <rPh sb="1" eb="3">
      <t>カサン</t>
    </rPh>
    <rPh sb="5" eb="7">
      <t>イシ</t>
    </rPh>
    <rPh sb="21" eb="22">
      <t>ナガ</t>
    </rPh>
    <rPh sb="24" eb="26">
      <t>タボウ</t>
    </rPh>
    <rPh sb="29" eb="32">
      <t>カンゴシ</t>
    </rPh>
    <rPh sb="33" eb="37">
      <t>フタンケイゲン</t>
    </rPh>
    <rPh sb="38" eb="40">
      <t>ミス</t>
    </rPh>
    <rPh sb="50" eb="54">
      <t>セイシンビョウショウ</t>
    </rPh>
    <rPh sb="89" eb="90">
      <t>ニナ</t>
    </rPh>
    <rPh sb="91" eb="95">
      <t>イリョウキカン</t>
    </rPh>
    <rPh sb="99" eb="101">
      <t>セイシン</t>
    </rPh>
    <rPh sb="101" eb="103">
      <t>ビョウショウ</t>
    </rPh>
    <rPh sb="106" eb="110">
      <t>イッパンビョウショウ</t>
    </rPh>
    <rPh sb="110" eb="112">
      <t>ドウヨウ</t>
    </rPh>
    <rPh sb="115" eb="116">
      <t>タイ</t>
    </rPh>
    <rPh sb="119" eb="120">
      <t>タイ</t>
    </rPh>
    <rPh sb="121" eb="126">
      <t>ニュウインキホンリョウ</t>
    </rPh>
    <rPh sb="128" eb="130">
      <t>ウンエイ</t>
    </rPh>
    <rPh sb="141" eb="145">
      <t>セイシンビョウトウ</t>
    </rPh>
    <rPh sb="145" eb="150">
      <t>ニュウインキホンリョウ</t>
    </rPh>
    <rPh sb="161" eb="163">
      <t>サンテイ</t>
    </rPh>
    <rPh sb="163" eb="165">
      <t>カノウ</t>
    </rPh>
    <phoneticPr fontId="9"/>
  </si>
  <si>
    <t>入退院支援加算の施設基準の改定要望</t>
    <rPh sb="0" eb="3">
      <t>ニュウタイイン</t>
    </rPh>
    <rPh sb="3" eb="5">
      <t>シエン</t>
    </rPh>
    <rPh sb="5" eb="7">
      <t>カサン</t>
    </rPh>
    <rPh sb="8" eb="10">
      <t>シセツ</t>
    </rPh>
    <rPh sb="10" eb="12">
      <t>キジュン</t>
    </rPh>
    <rPh sb="13" eb="15">
      <t>カイテイ</t>
    </rPh>
    <rPh sb="15" eb="17">
      <t>ヨウボウ</t>
    </rPh>
    <phoneticPr fontId="9"/>
  </si>
  <si>
    <t>A246</t>
  </si>
  <si>
    <t>現行では一般病床、療養病床のみが加算対象である。これを精神病床でも算定可能とする。</t>
    <rPh sb="0" eb="2">
      <t>ゲンコウ</t>
    </rPh>
    <rPh sb="4" eb="8">
      <t>イッパンビョウショウ</t>
    </rPh>
    <rPh sb="9" eb="13">
      <t>リョウヨウビョウショウ</t>
    </rPh>
    <rPh sb="16" eb="18">
      <t>カサン</t>
    </rPh>
    <rPh sb="18" eb="20">
      <t>タイショウ</t>
    </rPh>
    <rPh sb="27" eb="29">
      <t>セイシン</t>
    </rPh>
    <rPh sb="29" eb="31">
      <t>ビョウショウ</t>
    </rPh>
    <rPh sb="33" eb="35">
      <t>サンテイ</t>
    </rPh>
    <rPh sb="35" eb="37">
      <t>カノウ</t>
    </rPh>
    <phoneticPr fontId="9"/>
  </si>
  <si>
    <t>本加算は、患者が安心・納得して退院し、早期に住みなれた地域で療養や生活を継続できるよう施設間の連携を推進した上で、入院早期より支援を行うことに対する評価である。現行では一般病床と療養病床に限られるが「精神障害にも対応した地域包括システム」を推進する観点からは精神病床でも加算可能とすべきである。</t>
    <rPh sb="0" eb="3">
      <t>ホンカサン</t>
    </rPh>
    <rPh sb="5" eb="7">
      <t>カンジャ</t>
    </rPh>
    <rPh sb="8" eb="10">
      <t>アンシン</t>
    </rPh>
    <rPh sb="11" eb="13">
      <t>ナットク</t>
    </rPh>
    <rPh sb="15" eb="17">
      <t>タイイン</t>
    </rPh>
    <rPh sb="19" eb="21">
      <t>ソウキ</t>
    </rPh>
    <rPh sb="22" eb="23">
      <t>ス</t>
    </rPh>
    <rPh sb="27" eb="29">
      <t>チイキ</t>
    </rPh>
    <rPh sb="30" eb="32">
      <t>リョウヨウ</t>
    </rPh>
    <rPh sb="33" eb="35">
      <t>セイカツ</t>
    </rPh>
    <rPh sb="36" eb="38">
      <t>ケイゾク</t>
    </rPh>
    <rPh sb="43" eb="46">
      <t>シセツカン</t>
    </rPh>
    <rPh sb="47" eb="49">
      <t>レンケイ</t>
    </rPh>
    <rPh sb="50" eb="52">
      <t>スイシン</t>
    </rPh>
    <rPh sb="54" eb="55">
      <t>ウエ</t>
    </rPh>
    <rPh sb="57" eb="59">
      <t>ニュウイン</t>
    </rPh>
    <rPh sb="59" eb="61">
      <t>ソウキ</t>
    </rPh>
    <rPh sb="63" eb="65">
      <t>シエン</t>
    </rPh>
    <rPh sb="66" eb="67">
      <t>オコナ</t>
    </rPh>
    <rPh sb="71" eb="72">
      <t>タイ</t>
    </rPh>
    <rPh sb="74" eb="76">
      <t>ヒョウカ</t>
    </rPh>
    <rPh sb="80" eb="82">
      <t>ゲンコウ</t>
    </rPh>
    <rPh sb="84" eb="86">
      <t>イッパン</t>
    </rPh>
    <rPh sb="86" eb="88">
      <t>ビョウショウ</t>
    </rPh>
    <rPh sb="89" eb="91">
      <t>リョウヨウ</t>
    </rPh>
    <rPh sb="91" eb="93">
      <t>ビョウショウ</t>
    </rPh>
    <rPh sb="94" eb="95">
      <t>カギ</t>
    </rPh>
    <rPh sb="106" eb="108">
      <t>タイオウ</t>
    </rPh>
    <rPh sb="110" eb="114">
      <t>チイキホウカツ</t>
    </rPh>
    <rPh sb="120" eb="122">
      <t>スイシン</t>
    </rPh>
    <rPh sb="124" eb="126">
      <t>カンテン</t>
    </rPh>
    <rPh sb="129" eb="133">
      <t>セイシンビョウショウ</t>
    </rPh>
    <rPh sb="135" eb="137">
      <t>カサン</t>
    </rPh>
    <rPh sb="137" eb="139">
      <t>カノウ</t>
    </rPh>
    <phoneticPr fontId="9"/>
  </si>
  <si>
    <t>重症者等療養環境特別加算の施設基準の改定要望</t>
    <rPh sb="0" eb="3">
      <t>ジュウショウシャ</t>
    </rPh>
    <rPh sb="3" eb="4">
      <t>トウ</t>
    </rPh>
    <rPh sb="4" eb="6">
      <t>リョウヨウ</t>
    </rPh>
    <rPh sb="6" eb="8">
      <t>カンキョウ</t>
    </rPh>
    <rPh sb="8" eb="10">
      <t>トクベツ</t>
    </rPh>
    <rPh sb="10" eb="12">
      <t>カサン</t>
    </rPh>
    <phoneticPr fontId="9"/>
  </si>
  <si>
    <t xml:space="preserve">A221 </t>
  </si>
  <si>
    <t>現行では一般病床のみが加算対象であるが、これを精神病床でも算定可能とする。</t>
    <rPh sb="0" eb="2">
      <t>ゲンコウ</t>
    </rPh>
    <rPh sb="4" eb="6">
      <t>イッパン</t>
    </rPh>
    <rPh sb="6" eb="8">
      <t>ビョウショウ</t>
    </rPh>
    <rPh sb="11" eb="13">
      <t>カサン</t>
    </rPh>
    <rPh sb="13" eb="15">
      <t>タイショウ</t>
    </rPh>
    <rPh sb="23" eb="25">
      <t>セイシン</t>
    </rPh>
    <rPh sb="25" eb="27">
      <t>ビョウショウ</t>
    </rPh>
    <rPh sb="29" eb="31">
      <t>サンテイ</t>
    </rPh>
    <rPh sb="31" eb="33">
      <t>カノウ</t>
    </rPh>
    <phoneticPr fontId="9"/>
  </si>
  <si>
    <t>本加算は、病状が重篤で絶対安静を要する患者、手術や知的障害のため常時監視を要し、適時適切な看護および介助を必要とする患者を一般病床の個室または2人部屋でみた場合に算定できる。精神疾患を有する患者が前述の身体状態に陥った場合、総合病院の精神病床で対応することがある。精神面の十分なケアのもと適切な身体治療を行うことができるよう精神病床でも加算可能とすべきであある。</t>
    <rPh sb="0" eb="3">
      <t>ホンカサン</t>
    </rPh>
    <rPh sb="5" eb="7">
      <t>ビョウジョウ</t>
    </rPh>
    <rPh sb="8" eb="10">
      <t>ジュウトク</t>
    </rPh>
    <rPh sb="11" eb="15">
      <t>ゼッタイアンセイ</t>
    </rPh>
    <rPh sb="16" eb="17">
      <t>ヨウ</t>
    </rPh>
    <rPh sb="19" eb="21">
      <t>カンジャ</t>
    </rPh>
    <rPh sb="22" eb="24">
      <t>シュジュツ</t>
    </rPh>
    <rPh sb="25" eb="29">
      <t>チテキショウガイ</t>
    </rPh>
    <rPh sb="40" eb="44">
      <t>テキジテキセツ</t>
    </rPh>
    <rPh sb="45" eb="47">
      <t>カンゴ</t>
    </rPh>
    <rPh sb="50" eb="52">
      <t>カイジョ</t>
    </rPh>
    <rPh sb="53" eb="55">
      <t>ヒツヨウ</t>
    </rPh>
    <rPh sb="58" eb="60">
      <t>カンジャ</t>
    </rPh>
    <rPh sb="61" eb="65">
      <t>イッパンビョウショウ</t>
    </rPh>
    <rPh sb="66" eb="68">
      <t>コシツ</t>
    </rPh>
    <rPh sb="78" eb="80">
      <t>バアイ</t>
    </rPh>
    <rPh sb="81" eb="83">
      <t>サンテイ</t>
    </rPh>
    <rPh sb="87" eb="89">
      <t>セイシン</t>
    </rPh>
    <rPh sb="89" eb="91">
      <t>シッカン</t>
    </rPh>
    <rPh sb="98" eb="100">
      <t>ゼンジュツ</t>
    </rPh>
    <rPh sb="106" eb="107">
      <t>オチイ</t>
    </rPh>
    <rPh sb="112" eb="116">
      <t>ソウゴウビョウイン</t>
    </rPh>
    <rPh sb="117" eb="121">
      <t>セイシンビョウショウ</t>
    </rPh>
    <rPh sb="122" eb="124">
      <t>タイオウ</t>
    </rPh>
    <rPh sb="132" eb="135">
      <t>セイシンメン</t>
    </rPh>
    <rPh sb="136" eb="138">
      <t>ジュウブン</t>
    </rPh>
    <rPh sb="144" eb="146">
      <t>テキセツ</t>
    </rPh>
    <rPh sb="149" eb="151">
      <t>チリョウ</t>
    </rPh>
    <rPh sb="152" eb="153">
      <t>オコナ</t>
    </rPh>
    <rPh sb="162" eb="164">
      <t>セイシン</t>
    </rPh>
    <rPh sb="164" eb="166">
      <t>ビョウショウ</t>
    </rPh>
    <rPh sb="168" eb="170">
      <t>カサン</t>
    </rPh>
    <rPh sb="170" eb="172">
      <t>カノウ</t>
    </rPh>
    <phoneticPr fontId="9"/>
  </si>
  <si>
    <t>緩和ケア診療加算の施設基準の改定要望</t>
    <rPh sb="0" eb="2">
      <t>カンワ</t>
    </rPh>
    <rPh sb="4" eb="6">
      <t>シンリョウ</t>
    </rPh>
    <rPh sb="6" eb="8">
      <t>カサン</t>
    </rPh>
    <rPh sb="9" eb="13">
      <t>シセツキジュン</t>
    </rPh>
    <rPh sb="14" eb="18">
      <t>カイテイヨウボウ</t>
    </rPh>
    <phoneticPr fontId="9"/>
  </si>
  <si>
    <t xml:space="preserve">A226-2 </t>
  </si>
  <si>
    <t>現行では一般病床（および小児入院医療管理料1,2）が加算対象であるが、精神病床においても算定可能とする。</t>
    <rPh sb="0" eb="2">
      <t>ゲンコウ</t>
    </rPh>
    <rPh sb="4" eb="6">
      <t>イッパン</t>
    </rPh>
    <rPh sb="6" eb="8">
      <t>ビョウショウ</t>
    </rPh>
    <rPh sb="26" eb="28">
      <t>カサン</t>
    </rPh>
    <rPh sb="28" eb="30">
      <t>タイショウ</t>
    </rPh>
    <rPh sb="35" eb="38">
      <t>セイシンビョウ</t>
    </rPh>
    <rPh sb="38" eb="39">
      <t>トコ</t>
    </rPh>
    <rPh sb="44" eb="46">
      <t>サンテイ</t>
    </rPh>
    <rPh sb="46" eb="48">
      <t>カノウ</t>
    </rPh>
    <phoneticPr fontId="9"/>
  </si>
  <si>
    <t>緩和ケア加算の対象となる悪性腫瘍、後天性免疫不全症候群または末期心不全の患者は精神病床にも入院しており、緩和ケア診療を要するケースがある。精神病床においても算定可能とするのが妥当である。</t>
    <rPh sb="12" eb="16">
      <t>アクセイシュヨウ</t>
    </rPh>
    <rPh sb="17" eb="20">
      <t>コウテンセイ</t>
    </rPh>
    <rPh sb="20" eb="22">
      <t>メンエキ</t>
    </rPh>
    <rPh sb="22" eb="24">
      <t>フゼン</t>
    </rPh>
    <rPh sb="24" eb="27">
      <t>ショウコウグン</t>
    </rPh>
    <rPh sb="30" eb="32">
      <t>マッキ</t>
    </rPh>
    <rPh sb="32" eb="35">
      <t>シンフゼン</t>
    </rPh>
    <rPh sb="36" eb="38">
      <t>カンジャ</t>
    </rPh>
    <rPh sb="52" eb="54">
      <t>カンワ</t>
    </rPh>
    <rPh sb="56" eb="58">
      <t>シンリョウ</t>
    </rPh>
    <rPh sb="59" eb="60">
      <t>ヨウ</t>
    </rPh>
    <rPh sb="69" eb="71">
      <t>セイシン</t>
    </rPh>
    <rPh sb="87" eb="89">
      <t>ダトウ</t>
    </rPh>
    <phoneticPr fontId="9"/>
  </si>
  <si>
    <t>急性期充実体制加算（精神科充実体制加算）の施設基準の改定要望</t>
    <rPh sb="0" eb="3">
      <t>キュウセイキ</t>
    </rPh>
    <rPh sb="3" eb="9">
      <t>ジュウジツタイセイカサン</t>
    </rPh>
    <rPh sb="10" eb="13">
      <t>セイシンカ</t>
    </rPh>
    <rPh sb="13" eb="15">
      <t>ジュウジツ</t>
    </rPh>
    <rPh sb="15" eb="17">
      <t>タイセイ</t>
    </rPh>
    <rPh sb="17" eb="19">
      <t>カサン</t>
    </rPh>
    <rPh sb="21" eb="25">
      <t>シセツキジュン</t>
    </rPh>
    <rPh sb="26" eb="30">
      <t>カイテイヨウボウ</t>
    </rPh>
    <phoneticPr fontId="9"/>
  </si>
  <si>
    <t>A200-2</t>
  </si>
  <si>
    <t>現行では一般病床のみが加算対象であるが、精神病床においても算定可能とする。</t>
    <rPh sb="0" eb="2">
      <t>ゲンコウ</t>
    </rPh>
    <rPh sb="4" eb="8">
      <t>イッパンビョウショウ</t>
    </rPh>
    <rPh sb="11" eb="15">
      <t>カサンタイショウ</t>
    </rPh>
    <rPh sb="20" eb="22">
      <t>セイシン</t>
    </rPh>
    <rPh sb="22" eb="24">
      <t>ビョウショウ</t>
    </rPh>
    <rPh sb="29" eb="31">
      <t>サンテイ</t>
    </rPh>
    <rPh sb="31" eb="33">
      <t>カノウ</t>
    </rPh>
    <phoneticPr fontId="9"/>
  </si>
  <si>
    <t>本加算は、地域において急性期・高度急性期医療を集中的・効率的に提供する体制を確保する観点から、手術等の高度かつ専門的な医療に係る実績及び高度急性期医療を実施する体制を評価したものである。同加算を取得している医療機関の精神病床においては、一般病床と同等の機能を有し急性期医療を提供できると体制があると考えられる。、精神病床でも加算可能とすべきである。</t>
    <rPh sb="0" eb="3">
      <t>ホンカサン</t>
    </rPh>
    <rPh sb="5" eb="7">
      <t>チイキ</t>
    </rPh>
    <rPh sb="11" eb="14">
      <t>キュウセイキ</t>
    </rPh>
    <rPh sb="15" eb="17">
      <t>コウド</t>
    </rPh>
    <rPh sb="17" eb="20">
      <t>キュウセイキ</t>
    </rPh>
    <rPh sb="20" eb="22">
      <t>イリョウ</t>
    </rPh>
    <rPh sb="23" eb="26">
      <t>シュウチュウテキ</t>
    </rPh>
    <rPh sb="27" eb="30">
      <t>コウリツテキ</t>
    </rPh>
    <rPh sb="31" eb="33">
      <t>テイキョウ</t>
    </rPh>
    <rPh sb="35" eb="37">
      <t>タイセイ</t>
    </rPh>
    <rPh sb="38" eb="40">
      <t>カクホ</t>
    </rPh>
    <rPh sb="42" eb="44">
      <t>カンテン</t>
    </rPh>
    <rPh sb="47" eb="50">
      <t>シュジュツトウ</t>
    </rPh>
    <rPh sb="51" eb="53">
      <t>コウド</t>
    </rPh>
    <rPh sb="55" eb="58">
      <t>センモンテキ</t>
    </rPh>
    <rPh sb="59" eb="61">
      <t>イリョウ</t>
    </rPh>
    <rPh sb="62" eb="63">
      <t>カカ</t>
    </rPh>
    <rPh sb="64" eb="66">
      <t>ジッセキ</t>
    </rPh>
    <rPh sb="66" eb="67">
      <t>オヨ</t>
    </rPh>
    <rPh sb="68" eb="73">
      <t>コウドキュウセイキ</t>
    </rPh>
    <rPh sb="73" eb="75">
      <t>イリョウ</t>
    </rPh>
    <rPh sb="76" eb="78">
      <t>ジッシ</t>
    </rPh>
    <rPh sb="80" eb="82">
      <t>タイセイ</t>
    </rPh>
    <rPh sb="83" eb="85">
      <t>ヒョウカ</t>
    </rPh>
    <rPh sb="126" eb="128">
      <t>キノウ</t>
    </rPh>
    <rPh sb="129" eb="130">
      <t>ユウ</t>
    </rPh>
    <rPh sb="131" eb="134">
      <t>キュウセイキ</t>
    </rPh>
    <rPh sb="143" eb="145">
      <t>タイセイ</t>
    </rPh>
    <phoneticPr fontId="9"/>
  </si>
  <si>
    <t>－</t>
    <phoneticPr fontId="9"/>
  </si>
  <si>
    <t>日本糖尿病学会</t>
    <rPh sb="0" eb="1">
      <t>ニホn</t>
    </rPh>
    <phoneticPr fontId="9"/>
  </si>
  <si>
    <t>間欠スキャン式持続血糖測定器加算</t>
  </si>
  <si>
    <t>150-7</t>
  </si>
  <si>
    <t>間欠スキャン式持続血糖測定器を用いて自己血糖値を測定する。</t>
  </si>
  <si>
    <t>「間欠スキャン式持続血糖測定」は皮下組織液中のブドウ糖濃度測定に基づいた値であり、実際の血糖値とのずれを認めることがあるため、同測定器を使用していても「自己血糖測定」が必要である（日本糖尿病学会の見解（2020年4月 改定第3版）。したがって「間欠スキャン式持続血糖測定器によるもの」が「血糖自己測定器加算」に含まれていて「自己血糖測定」の加算ができないことは不合理であり、「自己血糖測定器加算」とは別に「間欠スキャン式持続血糖測定器加算」を設定する必要性があると考えられる。</t>
    <rPh sb="221" eb="223">
      <t>セッテイ</t>
    </rPh>
    <rPh sb="225" eb="228">
      <t>ヒツヨウ</t>
    </rPh>
    <rPh sb="232" eb="233">
      <t>カンガエ</t>
    </rPh>
    <phoneticPr fontId="9"/>
  </si>
  <si>
    <t>リハビリテーション関連委員会</t>
  </si>
  <si>
    <t>神経ブロック「ボツリヌス毒素使用」</t>
  </si>
  <si>
    <t>J 処置</t>
  </si>
  <si>
    <t>L100-00</t>
  </si>
  <si>
    <t>ボツリヌス治療は筋内にボツリヌス毒素を注射し,筋痙縮を３～４か月抑え、リハビリテーションと組み合わせて疼痛の軽減、上肢機能の改善、歩行能力の改善を図る治療である。ボツリヌス毒素は、作用範囲が狭いため、ガイドを使用して目標とする筋へ正確に施注する必要があるが、ガイドを使用せずに適切な施注が行われている問題がある</t>
  </si>
  <si>
    <t>脳卒中治療ガイドライン 2021 2‐5 痙縮</t>
  </si>
  <si>
    <t>2-A 点数の見直し（増点）</t>
  </si>
  <si>
    <t>ボツリヌス治療では、目的とする筋への確実な施注のために、電気刺激や超音波検査、筋電図のガイド下で実施することが推奨されている。ガイドなし（触診のみ）での施注成功率は低く、治療後の痙縮抑制効果も低いことが報告されているが、約半数はガイドなしで実施されており、不十分な治療が広く行われている実態がある。電気刺激や超音波、筋電図ガイド下での施注した場合に増点することで、より確実で効果的な施注方法の割合が増加し、ボツリヌス治療間隔が拡大することで治療頻度が下がり、医療費も減少することが予測される</t>
  </si>
  <si>
    <t>重心動揺計による検査の適応拡大</t>
  </si>
  <si>
    <t>250 5</t>
  </si>
  <si>
    <t>重心動揺計は、荷重変動を測定する検出器とこの荷重信号を記録・分析するデータ処理装置から成る装置で、重心動揺軌跡を記録し、その面積（外周・矩形・実効値面積）、軌跡長（総軌跡長・単位軌跡長・単位面積軌跡長）、動揺中心変位、ロンベルグ率を計測する。</t>
  </si>
  <si>
    <t>現在、重心動揺計は、平衡機能検査（耳鼻咽喉科学的検査）にのみ適応されているが、理学療法の実施において、荷重量や荷重分布の測定により、患者の運動機能の客観的評価としても用いられている。下肢荷重検査、フォースプレート分析、動作分析検査は、平衡機能検査（耳鼻咽喉科学的検査）以外の検査（分析）にも適応されているが、重心動揺計による検査は認められておらず、同様に適応拡大の必要性があると考えられる。</t>
  </si>
  <si>
    <t>がん患者リハビリテーション料（外来）</t>
  </si>
  <si>
    <t>H リハビリテーション</t>
  </si>
  <si>
    <t>H007-2</t>
  </si>
  <si>
    <t>がん患者の有する障害に対して、理学療法、作業療法、言語聴覚療法による訓練による機能改善を外来でも継続的に行う。</t>
  </si>
  <si>
    <t>がんのリハビリテーション診療ガイドライン第2版</t>
  </si>
  <si>
    <t>がん治療は入院のみでなく、外来患者にも実施されている。現在のがん患者リハビリテーション料は入院患者のみに適応され、退院後のリハビリテーション継続は困難となっている。復職などの社会復帰支援、介護負担の軽減のために退院後もリハビリテーションを継続できることが必要である。</t>
  </si>
  <si>
    <t>リハビリテーション総合計画評価料における運動量増加機器加算</t>
  </si>
  <si>
    <t>H003-2 注5</t>
  </si>
  <si>
    <t>脳卒中又は脊髄障害の急性発症に伴う上肢又は下肢の運動機能障害を有する患者に対し、医師、理学療法士又は作業療法士が運動量増加機器（能動型上肢用他動運動装置、能動型展伸・屈伸回転運動装置、歩行神経筋電気刺激装置）を用いた脳血管疾患等リハビリテーションの計画を策定し、実施する。</t>
  </si>
  <si>
    <t>脳卒中治療ガイドライン2021 2-2 日常生活動作（ADL)障害　2-3歩行障害（１）歩行訓練　2-4 上肢機能障害</t>
  </si>
  <si>
    <t>1-C　算定要件の拡大（回数制限）　</t>
  </si>
  <si>
    <t>脳卒中治療ガイドライン（2021）では、日常生活動作（ADL)障害、歩行障害、上肢機能障害に対してロボットおよび電気刺激療法を行うことが推奨されている。この有用性の時期については、近年発症後2月以内に限らず、それ以降にも有効であるエビデンスが蓄積されつつある。１肢について2月を限度に脳血管疾患等リハビリテーションの標準的算定日数（180日）への算定可能期間の拡大の必要があると考えられる。</t>
  </si>
  <si>
    <t>内視鏡関連委員会</t>
  </si>
  <si>
    <t>日本消化器病学会
日本消化器内視鏡学会
日本小児栄養消化器肝臓学会</t>
  </si>
  <si>
    <t>カプセル内視鏡在宅検査指導管理料</t>
  </si>
  <si>
    <t>「D310 小腸内視鏡検査 3 カプセル型内視鏡によるもの」「D313 大腸内視鏡検査 2 カプセル型内視鏡によるもの」に在宅で実施する場合の指導管理料を加算する。</t>
  </si>
  <si>
    <t>小腸・大腸病変</t>
  </si>
  <si>
    <t>カプセル内視鏡検査を在宅で実施する際の患者への検査実施に関する指導や機器の配送費用が必要なため。</t>
  </si>
  <si>
    <t>内視鏡的経口カプセル内視鏡留置術</t>
  </si>
  <si>
    <t>D310 3 注2</t>
  </si>
  <si>
    <t>カプセル内視鏡が内服困難な患者やカプセル内視鏡が食道や胃に停滞する患者に対し内視鏡的に挿入補助具を用いて十二指腸に誘導する。</t>
  </si>
  <si>
    <t>小児消化器内視鏡ガイドライン2017ではカプセル内視鏡を内服できない小児においてアドバンス®や回収ネット、ポリペクトミースネアを用いたカプセル内視鏡の内視鏡的挿入補助が推奨されている。</t>
  </si>
  <si>
    <t>現在小腸用カプセル内視鏡について、15歳未満の患者に対して、内視鏡的挿入補助具を用いて行った場合は、内視鏡的留置術加算として、260点の点数加算が認められている。しかし、レジストリ登録による多施設共同研究（Dig Endosc. 2022 Mar;34(3):543-552.）において、内視鏡的留置術を施行した小腸用カプセル内視鏡546件中、16歳以上は192件（35％）あり、また挿入補助具は1セット15,000円以上するため、年齢制限の撤廃および保険点数増点の必要性があると考えられる。</t>
  </si>
  <si>
    <t>日本産科婦人科学会、日本泌尿器科学会</t>
    <rPh sb="0" eb="1">
      <t xml:space="preserve">ニホンサンカフジンカ </t>
    </rPh>
    <rPh sb="7" eb="9">
      <t xml:space="preserve">ガッカイ </t>
    </rPh>
    <rPh sb="10" eb="18">
      <t xml:space="preserve">ニホンヒニョウキカガッカイ </t>
    </rPh>
    <phoneticPr fontId="9"/>
  </si>
  <si>
    <t>不妊治療前の夫の感染症検査</t>
  </si>
  <si>
    <t>男性パートナーより採血し、術前検査の一環としてB型肝炎、C型肝炎、梅毒の検査を行う。</t>
  </si>
  <si>
    <t>不妊症</t>
    <rPh sb="0" eb="3">
      <t xml:space="preserve">フニンショウ </t>
    </rPh>
    <phoneticPr fontId="9"/>
  </si>
  <si>
    <t>術前検査として女性パートナーの感染症検査は認められているものの、現在男性パートナーについては認められていない。
人工授精の際には、男性パートナーより採取した精液を女性パートナー体内に注入することになる。感染症検査がなされていない精液検体を使用した場合には、女性パートナーに対し医原性の感染を引き起こす可能性がある。高度生殖医療においては体外受精および顕微授精が手術の一環であり、その際には精液を使用することとなる。その精液検体について感染症検査がなされない場合には、胚や母体への感染リスクが存在することとなる。さらに本検体を取り扱う医師ならびに技師への感染リスクが生じる。
そのため不妊治療前、特に手術コードが付与されている人工授精や高度生殖医療による治療前には、男性パートナーの感染症検査を行う必要があると考えられる。</t>
  </si>
  <si>
    <t>日本産科婦人科学会</t>
    <rPh sb="0" eb="3">
      <t xml:space="preserve">ニホンサンカフジンカガッカイ </t>
    </rPh>
    <phoneticPr fontId="9"/>
  </si>
  <si>
    <t>不妊治療カウンセリング</t>
  </si>
  <si>
    <t>不妊症患者に対し、治療前、治療中、治療後に、臨床心理士・公認心理師等による専門的な精神的支援、心理学的・教育的介入を提供する。</t>
  </si>
  <si>
    <t>不妊症</t>
    <rPh sb="0" eb="1">
      <t xml:space="preserve">フニンショウ </t>
    </rPh>
    <phoneticPr fontId="9"/>
  </si>
  <si>
    <t>"生殖医療ガイドライン、2021年、日本生殖医学会において、不妊症患者に対する精神的支援、心理学的・教育的介入は、推奨度「B」として推奨されている。
欧州生殖医学会サイコソーシャルケアガイドライン日本語版、2021年、日本生殖心理学会が実臨床で使用されている。"</t>
  </si>
  <si>
    <t>妊娠を切望しているにもかかわらず妊娠しないという状況におかれている不妊症患者の多くは、精神的なストレスを抱えている。特に生殖補助医療を行って不成功に終わった場合は、更に厳しい精神状態に追い込まれる。不妊治療の不成功が引き起こす重篤な問題を予防・回避するためには、治療開始前からのハイリスク患者の抽出やカウンセリングが必要である。複数のメタアナリシスでは、精神的ストレスを抱えている不妊症患者に対する心理学的介入は、不安や抑うつといったメンタルヘルスの問題を改善することか示唆されている。精神的ストレスがあると早期にドロップアウトして治療を終結し、本来ならば妊娠できたかもしれない症例までも妊娠を諦めてしまうことも指摘されており、治療コンプライアンスの観点からも心理学的介入は重要である。これまで私費診療として広く実施されていたが、不妊治療の保険適用に伴い実施困難となったため、早急な対応が必要である。</t>
  </si>
  <si>
    <t>日本産婦人科医会、日本産科婦人科学会</t>
    <rPh sb="0" eb="6">
      <t xml:space="preserve">ニホンサンフジンカ </t>
    </rPh>
    <rPh sb="6" eb="8">
      <t xml:space="preserve">イカイ </t>
    </rPh>
    <rPh sb="9" eb="18">
      <t xml:space="preserve">ニホンサンカフジンカガッカイ </t>
    </rPh>
    <phoneticPr fontId="9"/>
  </si>
  <si>
    <t>射出精子の凍結・融解に関する診療報酬点数の新設</t>
  </si>
  <si>
    <t>高度の乏精子症、逆行性射精患者など広義の射精障害に対し、採取できた精子を凍結保存し、生殖補助医療を行う際に融解して用いる。</t>
    <rPh sb="0" eb="2">
      <t xml:space="preserve">コウドノ </t>
    </rPh>
    <rPh sb="3" eb="7">
      <t xml:space="preserve">ボウセイシショウ </t>
    </rPh>
    <rPh sb="8" eb="11">
      <t xml:space="preserve">ギャッコウセイ </t>
    </rPh>
    <rPh sb="11" eb="13">
      <t xml:space="preserve">シャセイ </t>
    </rPh>
    <rPh sb="13" eb="15">
      <t xml:space="preserve">カンジャニ </t>
    </rPh>
    <rPh sb="17" eb="19">
      <t xml:space="preserve">コウギノ </t>
    </rPh>
    <rPh sb="20" eb="24">
      <t xml:space="preserve">シャセイショウガイ </t>
    </rPh>
    <rPh sb="25" eb="26">
      <t xml:space="preserve">タイシ </t>
    </rPh>
    <rPh sb="28" eb="30">
      <t xml:space="preserve">サイシュデキタセイシヲ </t>
    </rPh>
    <rPh sb="36" eb="38">
      <t xml:space="preserve">トウケツ </t>
    </rPh>
    <rPh sb="38" eb="40">
      <t xml:space="preserve">ホゾンシ </t>
    </rPh>
    <rPh sb="42" eb="48">
      <t xml:space="preserve">セイショクホジョイリョウ </t>
    </rPh>
    <rPh sb="49" eb="50">
      <t xml:space="preserve">オコナウサイニ </t>
    </rPh>
    <rPh sb="53" eb="55">
      <t xml:space="preserve">ユウカイシテ </t>
    </rPh>
    <rPh sb="57" eb="58">
      <t xml:space="preserve">モチイル </t>
    </rPh>
    <phoneticPr fontId="9"/>
  </si>
  <si>
    <t>不妊症（薬物療法
無効の逆行性射
精患者・精子濃度
100万/mL以下の
極乏精子症など、広義の射精障害）</t>
    <rPh sb="45" eb="47">
      <t xml:space="preserve">コウギノ </t>
    </rPh>
    <rPh sb="48" eb="52">
      <t xml:space="preserve">シャセイショウガイ </t>
    </rPh>
    <phoneticPr fontId="9"/>
  </si>
  <si>
    <t>従来、射出精液が得られない患者（主に逆行性射精を有する患者：薬物療法無効例）についてはオーガズム後の尿を膀胱から回収、洗浄した精子を凍結保存し後日融解して人工授精または生殖補助医療に供していた。また、精液内に極度に精子の少ない患者や、いつも安定して供出できる精子が得られないような患者では、前もって射出した精液を 液体窒素を用いて、得られた精子の個数により１～複数回凍結保存し、後日融解し生殖補助医療に供していた。現状でこの方法が保険診療で適用できない場合、精巣内精子採取術を行わざるをえなくなってしまい、患者への侵襲も大きくなる。それゆえ、射出精子の凍結、融解についても保険収載の必要があると考える。尚、がん患者の妊孕性温存のための精子保存については助成金制度も存在するため本保険制度から除外しても良いと考える。</t>
    <rPh sb="2" eb="4">
      <t xml:space="preserve">シャシュツ </t>
    </rPh>
    <rPh sb="4" eb="6">
      <t xml:space="preserve">セイエキ </t>
    </rPh>
    <rPh sb="7" eb="8">
      <t xml:space="preserve">エラレナイカンジャ </t>
    </rPh>
    <rPh sb="15" eb="16">
      <t xml:space="preserve">オモニ </t>
    </rPh>
    <rPh sb="17" eb="20">
      <t xml:space="preserve">ギャッコウセイ </t>
    </rPh>
    <rPh sb="20" eb="22">
      <t xml:space="preserve">シャセイ </t>
    </rPh>
    <rPh sb="23" eb="24">
      <t xml:space="preserve">ユウスルカンジャ） </t>
    </rPh>
    <rPh sb="29" eb="33">
      <t xml:space="preserve">ヤクブツリョウホウ </t>
    </rPh>
    <rPh sb="33" eb="36">
      <t xml:space="preserve">ムコウレイ </t>
    </rPh>
    <rPh sb="38" eb="41">
      <t xml:space="preserve">セイエキナイニ </t>
    </rPh>
    <rPh sb="42" eb="44">
      <t xml:space="preserve">キョクドニ </t>
    </rPh>
    <rPh sb="45" eb="47">
      <t xml:space="preserve">セイシノ </t>
    </rPh>
    <rPh sb="48" eb="49">
      <t xml:space="preserve">スクナイカンジャ </t>
    </rPh>
    <rPh sb="63" eb="65">
      <t xml:space="preserve">ゼンシャニ </t>
    </rPh>
    <rPh sb="76" eb="77">
      <t xml:space="preserve">ゴジツ </t>
    </rPh>
    <rPh sb="78" eb="80">
      <t xml:space="preserve">ユウカイシテ </t>
    </rPh>
    <rPh sb="82" eb="118">
      <t xml:space="preserve">ジンコウジュセイ </t>
    </rPh>
    <rPh sb="121" eb="127">
      <t xml:space="preserve">セイショクホジョイリョウニ </t>
    </rPh>
    <rPh sb="128" eb="129">
      <t xml:space="preserve">キョウスル </t>
    </rPh>
    <rPh sb="132" eb="133">
      <t xml:space="preserve">ニョウヲ </t>
    </rPh>
    <rPh sb="134" eb="136">
      <t xml:space="preserve">ボウコウカラカイシュウシ </t>
    </rPh>
    <rPh sb="142" eb="144">
      <t xml:space="preserve">センジョウシタセイシ </t>
    </rPh>
    <rPh sb="149" eb="225">
      <t xml:space="preserve">トウケツホゾンシ </t>
    </rPh>
    <rPh sb="225" eb="229">
      <t xml:space="preserve">エキタイチッソヲ </t>
    </rPh>
    <rPh sb="233" eb="235">
      <t xml:space="preserve">ホゾンヲ </t>
    </rPh>
    <rPh sb="236" eb="237">
      <t xml:space="preserve">オコナイ </t>
    </rPh>
    <rPh sb="238" eb="240">
      <t xml:space="preserve">セイシ </t>
    </rPh>
    <rPh sb="241" eb="243">
      <t xml:space="preserve">コスウニモヨルガ </t>
    </rPh>
    <rPh sb="248" eb="252">
      <t xml:space="preserve">フクスウカイブンノ </t>
    </rPh>
    <rPh sb="253" eb="255">
      <t xml:space="preserve">チリョウ </t>
    </rPh>
    <rPh sb="259" eb="261">
      <t xml:space="preserve">ホカンヲ </t>
    </rPh>
    <rPh sb="267" eb="269">
      <t xml:space="preserve">ゲンジョウデハ </t>
    </rPh>
    <rPh sb="275" eb="277">
      <t xml:space="preserve">テキヨウデキナイバアイ </t>
    </rPh>
    <rPh sb="284" eb="287">
      <t xml:space="preserve">リョウシッカンヲ </t>
    </rPh>
    <rPh sb="288" eb="289">
      <t xml:space="preserve">ユウスルカンジャトモ </t>
    </rPh>
    <rPh sb="295" eb="298">
      <t xml:space="preserve">セイソウナイ </t>
    </rPh>
    <rPh sb="298" eb="300">
      <t xml:space="preserve">セイシサイシュジュツヲ </t>
    </rPh>
    <rPh sb="300" eb="303">
      <t xml:space="preserve">サイシュジュツヲ </t>
    </rPh>
    <rPh sb="304" eb="305">
      <t xml:space="preserve">オコナワザルヲ </t>
    </rPh>
    <rPh sb="319" eb="321">
      <t xml:space="preserve">カンジャヘオ </t>
    </rPh>
    <rPh sb="323" eb="325">
      <t xml:space="preserve">シンシュウモ </t>
    </rPh>
    <rPh sb="326" eb="327">
      <t xml:space="preserve">オオキイ </t>
    </rPh>
    <rPh sb="335" eb="336">
      <t xml:space="preserve">ホンンチリョウ </t>
    </rPh>
    <rPh sb="339" eb="341">
      <t xml:space="preserve">ホケン </t>
    </rPh>
    <rPh sb="344" eb="348">
      <t xml:space="preserve">ホケンシュウサイノ </t>
    </rPh>
    <rPh sb="349" eb="351">
      <t xml:space="preserve">ヒツヨウガアルトカンガエル ニンヨウセイオンゾンノタメノ セイシホゾンニ ジョセイキンセイドモ ソンザイスルタメ ホン ホケンセイドカラ ジョガイシテモヨイテ </t>
    </rPh>
    <phoneticPr fontId="9"/>
  </si>
  <si>
    <t>日本生殖医学会</t>
    <rPh sb="0" eb="2">
      <t>ニホン</t>
    </rPh>
    <rPh sb="2" eb="7">
      <t xml:space="preserve">セイショクイガクカイ </t>
    </rPh>
    <phoneticPr fontId="9"/>
  </si>
  <si>
    <t>抗ミュラー管ホルモン測定要件の緩和</t>
  </si>
  <si>
    <t>D008-52</t>
  </si>
  <si>
    <t>挙児希望のある患者に血中の抗ミュラー管ホルモンを測定することで「卵巣予備能」の評価が可能となり、その結果に基づいてその後の検査や治療法方針を決定することで、より効率よく不妊治療を進めていくことが可能となる。</t>
    <rPh sb="0" eb="2">
      <t>キョジ</t>
    </rPh>
    <rPh sb="2" eb="4">
      <t>キボウ</t>
    </rPh>
    <rPh sb="7" eb="9">
      <t>カンジャ</t>
    </rPh>
    <rPh sb="10" eb="12">
      <t>ケッチュウ</t>
    </rPh>
    <rPh sb="13" eb="14">
      <t>コウ</t>
    </rPh>
    <rPh sb="18" eb="19">
      <t>カン</t>
    </rPh>
    <rPh sb="24" eb="26">
      <t>ソクテイ</t>
    </rPh>
    <rPh sb="32" eb="34">
      <t>ランソウ</t>
    </rPh>
    <rPh sb="34" eb="36">
      <t>ヨビ</t>
    </rPh>
    <rPh sb="36" eb="37">
      <t>ノウ</t>
    </rPh>
    <rPh sb="39" eb="41">
      <t>ヒョウカ</t>
    </rPh>
    <rPh sb="42" eb="44">
      <t>カノウ</t>
    </rPh>
    <rPh sb="50" eb="52">
      <t>ケッカ</t>
    </rPh>
    <rPh sb="53" eb="54">
      <t>モト</t>
    </rPh>
    <rPh sb="59" eb="60">
      <t>ゴ</t>
    </rPh>
    <rPh sb="61" eb="63">
      <t>ケンサ</t>
    </rPh>
    <rPh sb="64" eb="67">
      <t>チリョウホウ</t>
    </rPh>
    <rPh sb="67" eb="69">
      <t>ホウシン</t>
    </rPh>
    <rPh sb="70" eb="72">
      <t>ケッテイ</t>
    </rPh>
    <rPh sb="80" eb="82">
      <t>コウリツ</t>
    </rPh>
    <rPh sb="84" eb="86">
      <t>フニン</t>
    </rPh>
    <rPh sb="86" eb="88">
      <t>チリョウ</t>
    </rPh>
    <rPh sb="89" eb="90">
      <t>スス</t>
    </rPh>
    <rPh sb="97" eb="99">
      <t>カノウ</t>
    </rPh>
    <phoneticPr fontId="9"/>
  </si>
  <si>
    <t>1-A</t>
  </si>
  <si>
    <t>現在、調節卵巣刺激療法の治療方針決定を目的とした場合は6月に1回の算定が既に認められていますが、これから不妊治療を開始する方には認められいません。要件を緩和し、挙児希望患者に、より早期にの検査を実施することで、ご自身の卵巣予備能を知った上でその後の不妊症検査や治療を選択することが可能となり、納得して治療を受けていただく事、効率よく治療を実施することができ、早期の妊娠成立に大きく寄与するものと考えられる。</t>
    <rPh sb="0" eb="2">
      <t>ゲンザイ</t>
    </rPh>
    <rPh sb="52" eb="54">
      <t>フニン</t>
    </rPh>
    <rPh sb="54" eb="56">
      <t>チリョウ</t>
    </rPh>
    <rPh sb="57" eb="59">
      <t>カイシ</t>
    </rPh>
    <rPh sb="61" eb="62">
      <t>カタ</t>
    </rPh>
    <rPh sb="64" eb="65">
      <t>ミト</t>
    </rPh>
    <rPh sb="73" eb="75">
      <t>ヨウケン</t>
    </rPh>
    <rPh sb="76" eb="78">
      <t>カンワ</t>
    </rPh>
    <rPh sb="80" eb="82">
      <t>キョジ</t>
    </rPh>
    <rPh sb="82" eb="84">
      <t>キボウ</t>
    </rPh>
    <rPh sb="90" eb="92">
      <t>ソウキ</t>
    </rPh>
    <rPh sb="94" eb="96">
      <t>ケンサ</t>
    </rPh>
    <rPh sb="97" eb="99">
      <t>ジッシ</t>
    </rPh>
    <rPh sb="106" eb="108">
      <t>ジシン</t>
    </rPh>
    <rPh sb="109" eb="111">
      <t>ランソウ</t>
    </rPh>
    <rPh sb="111" eb="113">
      <t>ヨビ</t>
    </rPh>
    <rPh sb="113" eb="114">
      <t>ノウ</t>
    </rPh>
    <rPh sb="122" eb="123">
      <t>ゴ</t>
    </rPh>
    <rPh sb="124" eb="126">
      <t>フニン</t>
    </rPh>
    <rPh sb="126" eb="127">
      <t>ショウ</t>
    </rPh>
    <rPh sb="127" eb="129">
      <t>ケンサ</t>
    </rPh>
    <rPh sb="130" eb="132">
      <t>チリョウ</t>
    </rPh>
    <rPh sb="133" eb="135">
      <t>センタク</t>
    </rPh>
    <rPh sb="140" eb="142">
      <t>カノウ</t>
    </rPh>
    <rPh sb="146" eb="148">
      <t>ナットク</t>
    </rPh>
    <rPh sb="150" eb="152">
      <t>チリョウ</t>
    </rPh>
    <rPh sb="153" eb="154">
      <t>ウ</t>
    </rPh>
    <rPh sb="160" eb="161">
      <t>コト</t>
    </rPh>
    <rPh sb="162" eb="164">
      <t>コウリツ</t>
    </rPh>
    <rPh sb="166" eb="168">
      <t>チリョウ</t>
    </rPh>
    <rPh sb="169" eb="171">
      <t>ジッシ</t>
    </rPh>
    <rPh sb="179" eb="181">
      <t>ソウキ</t>
    </rPh>
    <rPh sb="182" eb="184">
      <t>ニンシン</t>
    </rPh>
    <rPh sb="184" eb="186">
      <t>セイリツ</t>
    </rPh>
    <rPh sb="187" eb="188">
      <t>オオ</t>
    </rPh>
    <rPh sb="190" eb="192">
      <t>キヨ</t>
    </rPh>
    <rPh sb="197" eb="198">
      <t>カンガ</t>
    </rPh>
    <phoneticPr fontId="9"/>
  </si>
  <si>
    <t>Y染色体微少欠失検査実施の施設要件緩和</t>
  </si>
  <si>
    <t>D006-28</t>
  </si>
  <si>
    <t>男性不妊症例の治療方針決定、特に、無精子症例で精巣内精子採取術の施行を検討するにあたって、術前にY染色体微小欠失検査を行う事で、精子の採取が期待できない症例を抽出し、不要な手術施行を回避する事が可能となる。</t>
    <rPh sb="0" eb="2">
      <t xml:space="preserve">ダンセイ </t>
    </rPh>
    <rPh sb="2" eb="4">
      <t xml:space="preserve">フニン </t>
    </rPh>
    <rPh sb="4" eb="6">
      <t xml:space="preserve">ショウレイノ </t>
    </rPh>
    <rPh sb="7" eb="9">
      <t xml:space="preserve">チリョウ </t>
    </rPh>
    <rPh sb="9" eb="11">
      <t xml:space="preserve">ホウシン </t>
    </rPh>
    <rPh sb="11" eb="13">
      <t xml:space="preserve">ケッテイニ </t>
    </rPh>
    <rPh sb="14" eb="15">
      <t xml:space="preserve">トクニ </t>
    </rPh>
    <rPh sb="17" eb="21">
      <t xml:space="preserve">ムセイシショウ </t>
    </rPh>
    <rPh sb="21" eb="22">
      <t xml:space="preserve">レイ </t>
    </rPh>
    <rPh sb="23" eb="25">
      <t xml:space="preserve">セイソウナイ </t>
    </rPh>
    <rPh sb="25" eb="26">
      <t xml:space="preserve">ナイ </t>
    </rPh>
    <rPh sb="26" eb="28">
      <t xml:space="preserve">セイシ </t>
    </rPh>
    <rPh sb="28" eb="30">
      <t xml:space="preserve">サイシュ </t>
    </rPh>
    <rPh sb="30" eb="31">
      <t xml:space="preserve">ジュツ </t>
    </rPh>
    <rPh sb="32" eb="34">
      <t xml:space="preserve">シコウ </t>
    </rPh>
    <rPh sb="35" eb="37">
      <t xml:space="preserve">ケントウ </t>
    </rPh>
    <rPh sb="45" eb="47">
      <t xml:space="preserve">ジュツゼンニ </t>
    </rPh>
    <rPh sb="49" eb="51">
      <t xml:space="preserve">センショク </t>
    </rPh>
    <rPh sb="51" eb="52">
      <t xml:space="preserve">タイ </t>
    </rPh>
    <rPh sb="52" eb="54">
      <t>ビショウ</t>
    </rPh>
    <rPh sb="54" eb="56">
      <t xml:space="preserve">ケッシツ </t>
    </rPh>
    <rPh sb="56" eb="58">
      <t xml:space="preserve">ケンサヲ </t>
    </rPh>
    <rPh sb="59" eb="60">
      <t xml:space="preserve">オコナウ </t>
    </rPh>
    <rPh sb="61" eb="62">
      <t xml:space="preserve">コトデ </t>
    </rPh>
    <rPh sb="64" eb="66">
      <t xml:space="preserve">セイシノ </t>
    </rPh>
    <rPh sb="67" eb="69">
      <t xml:space="preserve">サイシュガ </t>
    </rPh>
    <rPh sb="70" eb="72">
      <t xml:space="preserve">キタイデキナイ </t>
    </rPh>
    <rPh sb="76" eb="78">
      <t xml:space="preserve">ショウレイヲ </t>
    </rPh>
    <rPh sb="79" eb="81">
      <t xml:space="preserve">チュウシュツ </t>
    </rPh>
    <rPh sb="83" eb="85">
      <t xml:space="preserve">フヨウナ </t>
    </rPh>
    <rPh sb="86" eb="88">
      <t xml:space="preserve">シュジュツ </t>
    </rPh>
    <rPh sb="88" eb="90">
      <t xml:space="preserve">シコウ </t>
    </rPh>
    <rPh sb="91" eb="93">
      <t xml:space="preserve">カイヒ </t>
    </rPh>
    <rPh sb="95" eb="96">
      <t xml:space="preserve">コトガ </t>
    </rPh>
    <rPh sb="97" eb="99">
      <t xml:space="preserve">カノウト </t>
    </rPh>
    <phoneticPr fontId="9"/>
  </si>
  <si>
    <t>生殖医療ガイドライン　CQ37
Q:精巣内精子採取術施行前にY染色体微小欠失検査は推奨されるか？
A1:顕微鏡下精巣内精子採取術前にはY染色体微小欠失検査を行う。（A）
A2:Y染色体微小欠失が認められた場合、患者が希望すれば遺伝カウンセリングを受けられる環境を整備する。（B）</t>
  </si>
  <si>
    <t>1-B</t>
  </si>
  <si>
    <t>精巣内精子回収術回収精子を用いた際の加点の回数緩和</t>
  </si>
  <si>
    <t>K917</t>
  </si>
  <si>
    <r>
      <t>精巣内精</t>
    </r>
    <r>
      <rPr>
        <sz val="11"/>
        <rFont val="Microsoft JhengHei UI"/>
        <family val="3"/>
        <charset val="134"/>
      </rPr>
      <t>⼦</t>
    </r>
    <r>
      <rPr>
        <sz val="11"/>
        <rFont val="ＭＳ Ｐゴシック"/>
        <family val="3"/>
        <charset val="128"/>
        <scheme val="minor"/>
      </rPr>
      <t>採取術により採取された精</t>
    </r>
    <r>
      <rPr>
        <sz val="11"/>
        <rFont val="Microsoft JhengHei UI"/>
        <family val="3"/>
        <charset val="134"/>
      </rPr>
      <t>⼦</t>
    </r>
    <r>
      <rPr>
        <sz val="11"/>
        <rFont val="ＭＳ Ｐゴシック"/>
        <family val="3"/>
        <charset val="128"/>
        <scheme val="minor"/>
      </rPr>
      <t>を</t>
    </r>
    <r>
      <rPr>
        <sz val="11"/>
        <rFont val="Microsoft JhengHei UI"/>
        <family val="3"/>
        <charset val="134"/>
      </rPr>
      <t>⽤</t>
    </r>
    <r>
      <rPr>
        <sz val="11"/>
        <rFont val="ＭＳ Ｐゴシック"/>
        <family val="3"/>
        <charset val="128"/>
        <scheme val="minor"/>
      </rPr>
      <t>いて、術後初めて体外受精または顕微授精を実施する場合に、採取精子調整加算 として 、 5,000 点 を所定点数に加算できる。</t>
    </r>
    <rPh sb="37" eb="39">
      <t>ジュセイ</t>
    </rPh>
    <phoneticPr fontId="9"/>
  </si>
  <si>
    <t>1-C</t>
  </si>
  <si>
    <t>精巣内精子は運動精子数が極端に少ないことが多く、体外受精または顕微授精を行うにあたり至適な良好運動精子を確保するためにはより多くの時間と労力を要するが、術後初回の体外受精または顕微授精に限らず、２回目以降も同様に時間と労力を要する。また、１回の採卵で移植可能な胚が得られるとは限らず、複数回の採卵を要する場合もある。これらのことから、術後初回の体外受精または顕微授精に限定せず、２回目以降も採取精子調整加算の算定を可能とするべきである。</t>
    <rPh sb="0" eb="2">
      <t>セイソウ</t>
    </rPh>
    <rPh sb="2" eb="3">
      <t>ナイ</t>
    </rPh>
    <rPh sb="3" eb="5">
      <t>セイシ</t>
    </rPh>
    <rPh sb="6" eb="8">
      <t>ウンドウ</t>
    </rPh>
    <rPh sb="8" eb="10">
      <t>セイシ</t>
    </rPh>
    <rPh sb="10" eb="11">
      <t>カズ</t>
    </rPh>
    <rPh sb="12" eb="14">
      <t>キョクタン</t>
    </rPh>
    <rPh sb="15" eb="16">
      <t>スク</t>
    </rPh>
    <rPh sb="21" eb="22">
      <t>オオ</t>
    </rPh>
    <rPh sb="24" eb="28">
      <t>タイガイジュセイ</t>
    </rPh>
    <rPh sb="31" eb="33">
      <t>ケンビ</t>
    </rPh>
    <rPh sb="33" eb="35">
      <t>ジュセイ</t>
    </rPh>
    <rPh sb="36" eb="37">
      <t>オコナ</t>
    </rPh>
    <rPh sb="42" eb="44">
      <t>シテキ</t>
    </rPh>
    <rPh sb="45" eb="47">
      <t>リョウコウ</t>
    </rPh>
    <rPh sb="47" eb="49">
      <t>ウンドウ</t>
    </rPh>
    <rPh sb="49" eb="51">
      <t>セイシ</t>
    </rPh>
    <rPh sb="52" eb="54">
      <t>カクホ</t>
    </rPh>
    <rPh sb="62" eb="63">
      <t>オオ</t>
    </rPh>
    <rPh sb="65" eb="67">
      <t>ジカン</t>
    </rPh>
    <rPh sb="68" eb="70">
      <t>ロウリョク</t>
    </rPh>
    <rPh sb="71" eb="72">
      <t>ヨウ</t>
    </rPh>
    <rPh sb="76" eb="78">
      <t>ジュツゴ</t>
    </rPh>
    <rPh sb="78" eb="80">
      <t>ショカイ</t>
    </rPh>
    <rPh sb="93" eb="94">
      <t>カギ</t>
    </rPh>
    <rPh sb="98" eb="99">
      <t>カイ</t>
    </rPh>
    <rPh sb="99" eb="100">
      <t>メ</t>
    </rPh>
    <rPh sb="100" eb="102">
      <t>イコウ</t>
    </rPh>
    <rPh sb="103" eb="105">
      <t>ドウヨウ</t>
    </rPh>
    <rPh sb="106" eb="108">
      <t>ジカン</t>
    </rPh>
    <rPh sb="109" eb="111">
      <t>ロウリョク</t>
    </rPh>
    <rPh sb="112" eb="113">
      <t>ヨウ</t>
    </rPh>
    <rPh sb="120" eb="121">
      <t>カイ</t>
    </rPh>
    <rPh sb="122" eb="124">
      <t>サイラン</t>
    </rPh>
    <rPh sb="125" eb="127">
      <t>イショク</t>
    </rPh>
    <rPh sb="127" eb="129">
      <t>カノウ</t>
    </rPh>
    <rPh sb="130" eb="131">
      <t>ハイ</t>
    </rPh>
    <rPh sb="132" eb="133">
      <t>エ</t>
    </rPh>
    <rPh sb="138" eb="139">
      <t>カギ</t>
    </rPh>
    <rPh sb="142" eb="145">
      <t>フクスウカイ</t>
    </rPh>
    <rPh sb="146" eb="148">
      <t>サイラン</t>
    </rPh>
    <rPh sb="149" eb="150">
      <t>ヨウ</t>
    </rPh>
    <rPh sb="152" eb="154">
      <t>バアイ</t>
    </rPh>
    <rPh sb="167" eb="169">
      <t>ジュツゴ</t>
    </rPh>
    <rPh sb="169" eb="171">
      <t>ショカイ</t>
    </rPh>
    <rPh sb="172" eb="176">
      <t>タイガイジュセイ</t>
    </rPh>
    <rPh sb="179" eb="183">
      <t>ケンビジュセイ</t>
    </rPh>
    <rPh sb="184" eb="186">
      <t>ゲンテイ</t>
    </rPh>
    <rPh sb="190" eb="191">
      <t>カイ</t>
    </rPh>
    <rPh sb="191" eb="192">
      <t>メ</t>
    </rPh>
    <rPh sb="192" eb="194">
      <t>イコウ</t>
    </rPh>
    <rPh sb="204" eb="206">
      <t>サンテイ</t>
    </rPh>
    <rPh sb="207" eb="209">
      <t>カノウ</t>
    </rPh>
    <phoneticPr fontId="9"/>
  </si>
  <si>
    <t>①産婦人科診療ガイドライン婦人科外来編2020：POI（CQ313)と排卵障害に対する排卵誘発法の注意点(CQ324)で卵巣予備能の指標としてAMHが有用と記載されています。また、不妊症原因検索の検査（CQ318）で「原因検索としての検査には該当しない」が「排卵誘発剤に対する卵巣の反応性を予測し，患者への説明や至適な排卵誘発法の選択にあたっての判断材料となる一次検査と位置づけられつつある」との記載があります。
②ASRM（アメリカ生殖医学会）
1. 「Fertility evaluation of infertile women: a committee opinion」2021年：不妊原因の検索検査項目の中にAMHについて記載があります。
２．「Testing and interpreting measures of ovarian reserve: a committee opinion」2020年：卵巣予備能の評価方法として、FSH、E2基礎値、インヒビンB等と共に、AMHを挙げています。AMHについては、FSHが上昇する前にAMHが低下するため、卵巣予備能の指標としてより感度が高いとしています。卵巣予備能の検査は、患者に対してカウンセリングや治療方法を計画する際に、とても有用な情報をもたらすとしています。
③「Practical Clinical and Diagnostic Pathway for the investigation of the Infertile Couple」2021年：（イタリア）
女性側の不妊因子の一つとして卵巣予備能の低下を挙げ、AMHとAFCでの評価が重要でり、その結果に基づいて、その後の検査や治療方針を決定するべきとしています。</t>
    <phoneticPr fontId="9"/>
  </si>
  <si>
    <t>現在、同検査施行の施設基準としては、生殖補助医療管理料、または精巣内精子採取術にかかる届け出を行っている保健医療機関であることが挙げられている。この条件では、男性不妊を専門とする泌尿器科施設であっても、生殖補助医療あるいは精巣内精子採取術を施行していない場合算定が不可能となる。実際には、男性不妊患者の治療方針決定にあたり、同検査が必要となる機会はあるため、患者不利益回避のため、下記、精巣内精子採取術の施設基準アを満たす施設も同検査施行の基準を満たすものとする事が望ましい。
ア　次のいずれの基準にも該当すること。
1 当該保険医療機関が泌尿器科を標榜する保険医療機関であること。
2 泌尿器科について5年以上の経験を有する常勤の医師が1名以上配置されていること。
3 生殖補助医療管理料に係る届出を行っている又は生殖補助医療管理料に係る届出を行っている他の保険医療機関と連携していること。</t>
    <phoneticPr fontId="9"/>
  </si>
  <si>
    <t>日本透析医学会</t>
    <rPh sb="0" eb="2">
      <t>ニホン</t>
    </rPh>
    <rPh sb="2" eb="4">
      <t>トウセキ</t>
    </rPh>
    <rPh sb="4" eb="7">
      <t>イガクカイ</t>
    </rPh>
    <phoneticPr fontId="9"/>
  </si>
  <si>
    <t>新興・再興感染症に対する外来トリアージ加算</t>
    <rPh sb="3" eb="5">
      <t>サイコウ</t>
    </rPh>
    <phoneticPr fontId="9"/>
  </si>
  <si>
    <t xml:space="preserve">感染症の流行期に症状が出た場合、来院する前に透析施設に連絡する。
感染症の疑い患者に来院時間、来院方法、診察場所、透析治療のベッド変更などを指示する。
感染症の疑い患者は、個室隔離または空間的な隔離、時間的な隔離を行い、透析治療を実施する。
</t>
  </si>
  <si>
    <t>新興・再興感染症</t>
  </si>
  <si>
    <t>2020年に発行された、「透析施設における標準的な透析操作と感染予防に関するガイドライン（五訂版）」では、以下のように記載されている。
透析実施前に感染の可能性を確認し対応を判断する。有症状は透析室に入室する前に判別 し、当該者への治療を含め感染対策の変更（飛沫感染予防策や接触感染予防策の追加、隔離など）を行う。透析室への入室や透析の開始を止めて、適切な診察や検査を実施し、その結果を踏まえて必要な対応を判断する。医療従事者は、個人防護具（PPE）として、ディスポーザブル手袋・サージカルマスク・ディスポーザブルガウン・フェイスシールドを着用する。</t>
  </si>
  <si>
    <t>日本透析医学会</t>
    <rPh sb="0" eb="2">
      <t>ニホン</t>
    </rPh>
    <rPh sb="2" eb="4">
      <t>トウセキ</t>
    </rPh>
    <rPh sb="4" eb="5">
      <t>イ</t>
    </rPh>
    <rPh sb="5" eb="7">
      <t>ガッカイ</t>
    </rPh>
    <phoneticPr fontId="9"/>
  </si>
  <si>
    <t>在宅血液透析患者における遠隔管理加算</t>
  </si>
  <si>
    <t>在宅透析中にインターネットを通じて、透析装置の状況、機能評価、記録、画像など透析治療に必要なデータをPCやタブレット端末から施設側にデータを医療者に遠隔転送するシステムであり、在宅透析の治療状況を閲覧できる。失血などの異常が発生した場合、医療者にメールで通知するなど、医療安全上、治療状況をリアルタイムに共有し離れていても迅速な対応が可能である。</t>
  </si>
  <si>
    <t>慢性腎不全</t>
    <rPh sb="0" eb="2">
      <t>マンセイ</t>
    </rPh>
    <rPh sb="2" eb="5">
      <t>ジンフゼン</t>
    </rPh>
    <phoneticPr fontId="9"/>
  </si>
  <si>
    <t>日本透析医会編集、在宅血液透析マニュアルにて遠隔診療の必要性について強調されている</t>
    <rPh sb="0" eb="2">
      <t>ニホン</t>
    </rPh>
    <rPh sb="2" eb="4">
      <t>トウセキ</t>
    </rPh>
    <rPh sb="4" eb="5">
      <t>イ</t>
    </rPh>
    <rPh sb="5" eb="6">
      <t>カイ</t>
    </rPh>
    <rPh sb="6" eb="8">
      <t>ヘンシュウ</t>
    </rPh>
    <rPh sb="9" eb="15">
      <t>ザイタクケツエキトウセキ</t>
    </rPh>
    <rPh sb="22" eb="24">
      <t>エンカク</t>
    </rPh>
    <rPh sb="24" eb="26">
      <t>シンリョウ</t>
    </rPh>
    <rPh sb="27" eb="29">
      <t>ヒツヨウ</t>
    </rPh>
    <rPh sb="29" eb="30">
      <t>セイ</t>
    </rPh>
    <rPh sb="34" eb="36">
      <t>キョウチョウ</t>
    </rPh>
    <phoneticPr fontId="9"/>
  </si>
  <si>
    <t>在宅透析としては、腹膜透析が1万名、在宅血液透析は750名と非常に少ない。伸びない理由として在宅での装置トラブルが生じた際に素人である患者のみでの対処が困難であることもあげられる。在宅自己腹膜灌流は在宅において1日3－4回の透析液バック交換を行い、その除水量の確認、体重・血圧測定、更に透析液排液の性状、腹膜透析カテーテル出口部状態・カテーテル異常などの観察を行わなければならない。現在は月あたり1－3回の受診時にそれらの記録を提示し、医師の指導を受けている。2022年診療報酬改定ではＣ１０２ 在宅自己腹膜灌流指導管理料への加算として自動腹膜透析を使用している症例にみに月当たり115点が認められているが、CAPD症例への拡充が必要である。在宅血液透析では日々の透析装置の設置、血管アクセスへの自己穿刺、透析条件の設定、体重・血圧管理など自己管理を要するが、月1回の受診での管理となっているため危険を伴う。現状はメールのやり取りなどを行い補完しており、これらの方法を含めた遠隔管理を行うことで、日々の状況が把握でき緊急事態のリスク低減が計れる</t>
    <rPh sb="234" eb="235">
      <t>ネン</t>
    </rPh>
    <rPh sb="235" eb="241">
      <t>シンリョウホウシュウカイテイ</t>
    </rPh>
    <rPh sb="263" eb="265">
      <t>カサン</t>
    </rPh>
    <rPh sb="268" eb="274">
      <t>ジドウフクマクトウセキ</t>
    </rPh>
    <rPh sb="275" eb="277">
      <t>シヨウ</t>
    </rPh>
    <rPh sb="281" eb="283">
      <t>ショウレイ</t>
    </rPh>
    <rPh sb="286" eb="288">
      <t>ツキア</t>
    </rPh>
    <rPh sb="293" eb="294">
      <t>テン</t>
    </rPh>
    <rPh sb="295" eb="296">
      <t>ミト</t>
    </rPh>
    <rPh sb="308" eb="310">
      <t>ショウレイ</t>
    </rPh>
    <rPh sb="312" eb="314">
      <t>カクジュウ</t>
    </rPh>
    <rPh sb="315" eb="317">
      <t>ヒツヨウ</t>
    </rPh>
    <phoneticPr fontId="9"/>
  </si>
  <si>
    <t>透析療法は、透析患者が易感染性であること、多数の患者を大きな透析室内で集団治療を行うという治療環境から、他の外来診療と比較し院内感染を起こしやすく、集団感染（クラスター）が発生すると、地域医療のひっ迫を招く危険性が高い。
このため、感染症の流行期に感染症状が有る場合、他の患者と院内での動線が分かれるように配慮した診察、透析室に入室する前に感染の有無を診断して、多数の患者と一緒に治療を行えるかどうかのトリアージを行い、クラスターが発生しないように努める必要がある。そして、感染症の疑い症例でも透析治療を行う必要があるため、感染症の疑い患者は隔離を行い、透析治療を実施する必要がある。この際、医療従事者はPPE（ディスポーザブル手袋・サージカルマスク・ディスポーザブルガウン・フェイスシールド）を着用する必要があるが、既存の保険には、PPEとしてこの費用は収載されておらず、収載の必要があると考えられる。</t>
    <phoneticPr fontId="9"/>
  </si>
  <si>
    <t>－</t>
    <phoneticPr fontId="9"/>
  </si>
  <si>
    <t>心身医学関連委員会</t>
  </si>
  <si>
    <t>日本心身医学会　日本運動器疼痛学会　日本頭痛学会　日本ペインクリニック学会　日本不安症学会　日本睡眠学会　NPO法人痛み医学研究情報センター　</t>
  </si>
  <si>
    <t>慢性痛に対する認知行動療法</t>
  </si>
  <si>
    <t>I　精神科専門治療</t>
  </si>
  <si>
    <t>003-2</t>
  </si>
  <si>
    <t>薬剤等の治療で効果の見られないさまざまな慢性痛に対し、プログラム化された認知行動療法を、習熟した医師及び要件を満たす看護師等が実施し、痛み及び痛みに伴う生活の質の改善を図る。</t>
  </si>
  <si>
    <t>慢性疼痛診療ガイドライン、令和３年、厚生労働行政推進調査事業費補助金（慢性の痛み政策研究事業）慢性疼痛診療システムの均てん化と痛みセンター診療データベースの活用による医療工場を目指す研究（全日本鍼灸学会　日本運動器疼痛学会　日本口腔顔面痛学会　日本頭痛学会　日本線維筋痛症学会　日本疼痛学会　日本ペインクリニック学会　日本ペインリハビリテーション学会　日本慢性疼痛学会　日本腰痛学会）、当該治療については、推奨度２（弱）行うことを弱く推奨する（提案する）　エビデンス総体の総括：B（中）。</t>
  </si>
  <si>
    <t>１－Ａ算定要件の拡大
（適応疾患等の拡大）</t>
  </si>
  <si>
    <t>慢性疼痛は腰痛、関節の痛みなど多岐にわたり、原因の特定が困難な場合が少なくない。効果の乏しい治療が漫然と行われ、治癒しないだけでなく医療費の増加にもつながっている。認知行動療法は痛みのセルフケアにつながり、効果があるだけでなく副作用の危険がない上、長期的には医療費の大きな削減にもつながるため慢性の痛みには非常に優れた方法である。ただし、慢性疼痛診療ガイドラインにも記載されているが、我が国では認知行動療法を実施する体制が整っていない。実施するには研修システムを構築し、実施できる医療者の育成が必要である。これらを促進するためには、まず保険収載されることが前提となる。</t>
  </si>
  <si>
    <t>ストレス関連疾患に対するオンライン診療科</t>
  </si>
  <si>
    <t>ストレス関連疾患は、心理社会的なストレスを背景にした身体疾患（いわゆる心身症）およびうつ病、不安症などの精神疾患など、多くの疾患が該当し、慢性的な経過をとりやすい。慢性的な経過であるため、定期的な通院を継続することは患者にとって困難な面が大きく、結果的に疾患の治療が不十分に陥る。そのため、ストレス関連疾患の保険適応拡大を要望する。</t>
  </si>
  <si>
    <t>A 第1部 第2節　再診料</t>
  </si>
  <si>
    <t>ストレス関連疾患のオンライン診療は、現在オンライン診療が認めらているてんかん患者および慢性頭痛患者と同等の時間を要する。また、ICTを用いた医療面接により、ストレス関連疾患患者の生活状況の把握などの評価をおこない、ストレス評価と生活への支援・援助と一般心理療法（受容、支持、保証）を通して、患者のストレス耐性の向上と疾患の改善へと導くもので、専門性が高い医療技術である。</t>
  </si>
  <si>
    <t>神経関連委員会</t>
  </si>
  <si>
    <t>てんかん紹介料加算</t>
  </si>
  <si>
    <t>保険医療機関が、てんかんもしくはてんかんの疑いにより、その診断治療等の必要性を認め、当該患者又はその家族等の同意を得て、てんかん専門診療施設に対して診療状況を示す文書を添えて当該患者の紹介を行った場合は、診療情報提供料に200点を所定点数に加算する。</t>
  </si>
  <si>
    <t>てんかん</t>
  </si>
  <si>
    <t>てんかん診療ガイドライン2018、2018年、日本神経学会、2種類の適切な量の適切な抗てんかん薬で発作が止まらなければ専門施設に紹介するように推奨している。</t>
  </si>
  <si>
    <t>てんかんの診断と治療における専門施設への紹介の重要性は、様々なガイドラインで指摘されている（NICE、米国神経学会、日本てんかん学会）。厚生労働省によるてんかん地域診療連携体制整備事業が展開されるも、専門的治療の代表であるてんかん外科の人口あたり実施件数は米国と比較して半分以下にとどまっている。これにはてんかん診療の主役を担う成人診療科（脳神経内科、脳神経外科、精神科）が分散しているというわが国特有の問題がある。
専門施設への紹介を増やすことで、誤った診断による過剰な診療が減少し、外科治療等の専門医療によっててんかんが軽減することにより、患者QOLの向上と総医療費の削減が期待できる[J Health Econ Outcomes Res. 2021;8(1):80-7]。てんかんの医療連携を促進するためには、専門施設への紹介のインセンティブとして紹介料の保険収載が必要と考える。</t>
  </si>
  <si>
    <t>日本神経学会
日本小児神経学会</t>
  </si>
  <si>
    <t>遠隔連携診療料の算定要件の拡大</t>
  </si>
  <si>
    <t>005 11</t>
  </si>
  <si>
    <t>てんかん患者が当該地の保険医療機関を受診した際に、遠隔地のてんかん専門医がビデオ通話可能な情報通信機器を用いて、当該地の医師と連携して診療を行った場合に算定する。現状では「てんかん診療拠点機関」に限られる遠隔地の施設基準を「てんかん専門医」に拡大する。また、診断確定後の算定が「てんかん（知的障害を有する者）」に限定されている適応疾患を「てんかん（知的障害の有無は問わない）」に拡大する。</t>
  </si>
  <si>
    <t>1-A　算定要件の拡大（適応疾患の拡大）
1-B　算定要件の拡大（施設基準）</t>
  </si>
  <si>
    <t>てんかんは問診、脳波検査、脳画像検査の結果をもとに総合的に診断され、正確な診断には高度な専門知識・技術が求められる。また、診断のみならず、治療開始後も薬剤選択および外科治療適応の判断において高度な専門知識・技術が求められる。これらの専門知識・技術を有する日本てんかん学会認定てんかん専門医は、全国的に希少である上に、地域偏在が顕著である。遠隔連携診療は、遠隔地の専門医と当該地の担当医がビデオ通話で連携を図ることにより、正確なてんかん診断、適切な治療判断を可能にする。
令和4年度診療報酬改定において、「てんかん（知的障害を有する者）」に限って「算定期間の延長」が認められ、診断確定後の治療抵抗性患者の一部に対応できるようになったが、いまだに普及していない。遠隔連携診療が普及し、多くの患者が恩恵を受けるためには、算定要件について「施設基準の拡大」と「適応疾患等の拡大」が不可欠と考えられる。</t>
  </si>
  <si>
    <t>認知機能検査その他の心理検査</t>
  </si>
  <si>
    <t>てんかん外科術前検査として、認知機能の検査を行い、安全な切除範囲、術後認知機能の予測を行い、術後後遺症を防ぐ。</t>
  </si>
  <si>
    <t>内側側頭葉てんかんの診断と手術適応に関するガイドライン（日本てんかん学会）</t>
  </si>
  <si>
    <t>6：月当たりの算定件数を増やす。
1-B：てんかん診療拠点病院に限定して算定件数を増やす。</t>
  </si>
  <si>
    <t>てんかん切除外科の一つである左側頭葉切除では、術後に重度の言語記憶障害が22-63％に、言語表出の障害が29-54％に起こっている。てんかん外科術前検討の中で、術前に切除部位の機能を詳細に把握し、年齢等も考慮し、切除範囲等を慎重に検討して、より後遺症の少ない手術を計画する必要がある。知能、記憶、言語、注意力、前頭葉機能、その他の認知・心理検査を多数組み合わせて、切除領域の脳機能を様々な角度から評価する必要がある。術後の高次脳機能障害は永続性の障害となり、就労困難となるのみならず、リハビリ、社会福祉予算の増大をもたらす。認知機能検査その他の心理検査は、「同一日に複数の検査を行った場合であっても、主たるもの１種類のみの所定点数 により算定する。」という通則があるが、通則をてんかん診療拠点病院で廃止し、同月内に【容易】、【複雑】、【極めて複雑】それぞれ、3つまで算定可能とする。</t>
  </si>
  <si>
    <t>日本呼吸器学会</t>
    <rPh sb="0" eb="7">
      <t>ニホ</t>
    </rPh>
    <phoneticPr fontId="9"/>
  </si>
  <si>
    <t>びまん性肺疾患のオンライン多分野合議診断(MDD)</t>
  </si>
  <si>
    <t>発症から3ヶ月以上の経過を有する肺線維症を疑う患者に対して、びまん性肺疾患に精通する呼吸器内科医、胸部放射線科医、肺病理医の3者が、対面ないし非対面（Ｗｅｂ）で、びまん性肺疾患の診断に必要な情報をもとに合議を行い、特発性肺線維症を含む進行性肺線維症の病名を診断し、かつ推奨する治療や患者管理を提案する技術。</t>
  </si>
  <si>
    <t>びまん性肺疾患、特発性肺線維症、肺線維症を伴うその他の間質性肺疾患</t>
  </si>
  <si>
    <t>1) Raghu G, Remy-Jardin M, Richeldi L, et al.: Idiopathic pulmonary fibrosis (an Update) and Progressive Pulmonary Fibrosis in adults.  An Official ATS/ERS/JRS/ALAT Clinical Practice Guideline. Am J Respir Crit Care Med 2022; 205: e18-e47.
2) 日本呼吸器学会びまん性肺疾患診断・治療ガイドライン作成委員会（編）：特発性間質性肺炎診断と治療の手引き2022, 第4版, 南江堂, 東京, 2022.
3) Lynch DA, Sverzellati N, Travis WD, et al: Diagnostic criteria for idiopathic pulmonary fibrosis: a Fleischner Society White Paper. Lancet Respir Med 2018; 6: 138-153.</t>
  </si>
  <si>
    <t xml:space="preserve"> 特発性肺線維症は平均予後が3－5年と予後不良な慢性進行性肺疾患であるが、一般の呼吸器科医が正確に診断する確率は40％と低い。このため、国内外のガイドラインでは、びまん性肺疾患に精通する呼吸器内科医、胸部放射線科医、肺病理医の3者が合議を行って診断する事が必要とされる（=MDD診断）。
特発性肺線維症を特発性肺線維症以外の間質性肺炎と誤って診断した場合、一般的にはステロイドと免疫抑制薬による治療となり、治療することで死亡率が上昇してしまうため、MDD診断が必須である。
しかし3者の専門家が同じ病院に勤務している事は稀であり、基幹施設の96％がオンラインMDD診断の利用を希望している。
現在オンラインMDD診断は有志の専門家により年間1,400件以上実施されているが、専門家は負担に比して報酬が無いため継続的な実施が困難であるため、保険収載を要望する。今後、関連学会（医学放射線学会、日本病理学会）とも協議を行う予定である。</t>
    <phoneticPr fontId="9"/>
  </si>
  <si>
    <t>外来緩和ケア管理料</t>
  </si>
  <si>
    <t>001  24</t>
  </si>
  <si>
    <t>末期非がん性呼吸器疾患患者のうち、疼痛、倦怠感、呼吸困難などの身体的症状または不安、抑うつなどの精神症状を持つものに対して、当該患者の同意に基づき、症状緩和に係るチームによる診療を行う</t>
  </si>
  <si>
    <t xml:space="preserve">・呼吸器症状の緩和ガイドライン　緩和医療学会（作成中）
・在宅診療における非がん性呼吸器疾患・呼吸器症状の緩和ケア指針　AMED―呼吸不全に対する在宅緩和医療の指針に関する研究―研究班
・非がん性呼吸器疾患の緩和ケア指針２０２１　呼吸器学会
</t>
  </si>
  <si>
    <t>WHOの緩和ケアの定義には非がん性疾患も含まれることが強調されており、循環器疾患による心不全のみならず、疾患軌道の類似したCOPDや間質性肺炎、気管支拡張症などの非がん性呼吸器疾患の終末期患者においても緩和ケアを適応していくことが喫緊の課題である。日本呼吸器学会、日本呼吸ケアリハビリテーション学会と緩和医療の専門家によって「非がん性呼吸器疾患緩和ケア指針」が作成され、これに準拠した形でのチーム医療としての緩和ケアに対して診療報酬算定することで、我が国の非がん性疾患の緩和医療の充実が期待される。</t>
  </si>
  <si>
    <t>日本アレルギー学会、日本小児呼吸器学会、日本小児アレルギー学会</t>
  </si>
  <si>
    <t xml:space="preserve"> 慢性気道疾患の診断・管理ツールとしての気道炎症定量法（呼気一酸化窒素濃度測定）（スパイログラフィー等検査　呼気ガス分析）</t>
  </si>
  <si>
    <t>200　4</t>
  </si>
  <si>
    <t>呼気ガス分析における呼気中一酸化窒素濃度の測定(以下呼気NO測定)は気道炎症の評価を容易にし、喘息の診断ならびに抗炎症治療薬の適正使用や喘息症状の増悪防止を可能にする医療技術である。具体的には侵襲性のない患者の呼気を用いて、流量を一定に保ちつつ、かつ鼻腔の一酸化窒素を混入させずに吐出させるという標準測定法を実現した専用機器によって、十億分の一(ppb)単位の呼気中一酸化窒素濃度を計測する技術である。</t>
  </si>
  <si>
    <t xml:space="preserve">
喘息予防・管理ガイドライン 2021、日本アレルギー学会
喘息の管理目標である症状のコントロールを達成するために、気道炎症の制御が第一に掲げられいる。この気道炎症の制御には、可能な限り呼気中一酸化窒素濃度（FeNO）測定を用いて気道炎症を評価することがガイドラインに推奨されている。
</t>
  </si>
  <si>
    <t>呼気NO測定は喘息に特徴的な気道炎症を捕捉するため診断に有用である。さらに、従来からの症状や呼吸機能検査に基づく治療に比べ、呼気NO測定による炎症評価を加えた喘息治療は増悪による救急受診や入院を抑制することで医療費を削減する。英国NHSによる費用対効果分析においても優れた費用対効果があることが示されている。一方で、専用機器を用いるため検査コストが高く、現在の保険点数では検査費用の原価割れが生じている。この非採算性は喘息管理の標準的手順の普及を妨げており、アレルギー疾患医療の均てん化の促進を阻害している。関連学会では、ガイドラインにおいて気道炎症の制御を喘息の管理目標に掲げ、呼気NO測定による炎症評価を推奨するとともに、安全かつ正しい知識と解釈による適正使用に向けた環境を整備してきた。本提案では検査費用の原価割れや臨床的に期待される効果を総合的に考慮し、増点について再評価を提案するものである。</t>
  </si>
  <si>
    <t>日本睡眠学会
日本呼吸ケア・リハビリテーション学会
日本呼吸療法医学会</t>
  </si>
  <si>
    <t>在宅持続陽圧呼吸療法指導管理料</t>
  </si>
  <si>
    <t>C107-2</t>
  </si>
  <si>
    <t>現在のポリソムノグラフィー無呼吸低呼吸指数(AHI)20以上、簡易モニター40以上のCPAP適用をそれぞれ15以上、30以上とする。</t>
  </si>
  <si>
    <t>簡易モニターAHIがPSGのAHIを過小評価していることが本邦の資料でも示された(ERJ 2020, J Clin Sleep Med 2020)。海外の資料であるが、本邦よりも甘い基準のCPAP適用においても医療費の大幅削減が得られている。また、QOLの改善もみられている。なお、本邦、イギリスのガイドラインおいても中等症以上(AHI 15以上)はCPAPすべきと記されている。</t>
  </si>
  <si>
    <t>在宅持続陽圧呼吸療法遠隔モニタリング加算</t>
  </si>
  <si>
    <t>CPAP遠隔モニタリング加算において、資料に基づいてオンラインまたは電話にて指導した場合と、遠隔モニタリングを行い指導が必要なく管理のみ場合を区分けして、それぞれの点数を付ける。</t>
  </si>
  <si>
    <t xml:space="preserve">2-A　点数の見直し（増点）    </t>
  </si>
  <si>
    <t>CPAP治療患者については日本医学連合の継続してオンライン診療可能な疾患として挙げられているが、普及していない。遠隔モニタリングを開始するにあたり、一定の設備を設けるのにも費用が生じる。医療費全体が増えずに、継続してオンライン診療可能な疾患のオンライン診療の普及発展は新しい医療の発展（パンデミック時を含めて）不可欠である。遠隔モニタリングのみの管理で可能な月と、電話を含めた情報通信機器を用いた指導が必要な月の管理料を区分けすることによりオンライン診療の真の発展（如何に管理し、必要時に指導する）が期待できる。本邦のガイドラインで遠隔モニタリング指導の有効性が期待できるとされ、英国ガイドラインではモニタリング下の受診間隔延長が記されている。</t>
  </si>
  <si>
    <t>特発性肺線維症の急性増悪に対する吸着式血液浄化法</t>
  </si>
  <si>
    <t>041</t>
  </si>
  <si>
    <t>エンドトキシン血症あるいはグラム陰性菌感染症に伴う重症病態の患者に保険適応が限られているエンドトキシン選択除去用吸着式血液浄化法について、特発性肺線維症の急性増悪への適応拡大を提案する。</t>
  </si>
  <si>
    <t xml:space="preserve">
「特発性肺線維症の治療ガイドライン2017」
</t>
  </si>
  <si>
    <t>日本呼吸器学会</t>
    <rPh sb="0" eb="2">
      <t>ニホン</t>
    </rPh>
    <rPh sb="2" eb="5">
      <t>コキュウキ</t>
    </rPh>
    <rPh sb="5" eb="7">
      <t>ガッカイ</t>
    </rPh>
    <phoneticPr fontId="9"/>
  </si>
  <si>
    <t>日本呼吸ケア・リハ学会、日本呼吸療法医学会、日本内科医会</t>
    <rPh sb="9" eb="11">
      <t>ガッカイ</t>
    </rPh>
    <phoneticPr fontId="9"/>
  </si>
  <si>
    <t>在宅酸素療法指導管理料　遠隔モニタリング加算</t>
  </si>
  <si>
    <t>103　２　注２</t>
  </si>
  <si>
    <t>COPD病期分類Ⅲ期以上の在宅酸素療法患者に対して、情報通信機器を活用して、脈拍、酸素飽和度、機器の使用時間及び酸素流量等の状態について定期的にモニタリングを行った上で、状況に応じ、療養上必要な指導を行った場合に算定することができるとして、平成30年度改定で新設されたものだが、これを毎月の指導管理料に加算して算定できるように変更を求めるものである。</t>
  </si>
  <si>
    <t>酸素療法マニュアル（酸素療法ガイドライン 改訂版）２０１７　日本呼吸ケア・リハ学会、日本呼吸器学会</t>
    <rPh sb="30" eb="32">
      <t>ニホン</t>
    </rPh>
    <rPh sb="32" eb="34">
      <t>コキュウ</t>
    </rPh>
    <rPh sb="39" eb="41">
      <t>ガッカイ</t>
    </rPh>
    <rPh sb="42" eb="44">
      <t>ニホン</t>
    </rPh>
    <rPh sb="44" eb="49">
      <t>コキュウキガッカイ</t>
    </rPh>
    <phoneticPr fontId="9"/>
  </si>
  <si>
    <t>在宅酸素療法指導管理料の算定要件変更</t>
  </si>
  <si>
    <t>C-103</t>
  </si>
  <si>
    <t xml:space="preserve">1）在宅酸素療法の際に、酸素供給装置もしくは酸素チューブに,火災時に作動する酸素供給遮断装置を付けることを義務化する。
2）火災事故の際には主治医及びPMDAに対して報告することを酸素供給業者に義務づける。
3）在宅酸素療法導入時に保険点数150点を１回に限り増点する。 
</t>
  </si>
  <si>
    <t xml:space="preserve">1-B　算定要件の拡大(施設基準）　2-A　点数の見直し（増点）     5　　新規特定保険医療材料等に係る点数　6　　その他（　　　火災報告の義務化　　　　　　　　）
</t>
  </si>
  <si>
    <t>日本産業医療ガス協会の報告によると在宅酸素療法中の火災によりこの１9年の間年間４-5名の死者が出ており、令和３年には８名の死者であった。その一因は酸素カニューラ・チューブが導火線のように燃えて、酸素供給装置まで類焼することにある。万一カニューラ・チューブが燃えても、酸素供給が遮断されれば、火傷は軽傷ですみ、火傷による死亡や重症熱傷の多くは予防できると思われる。また軽微な火災事故でも報告が義務化されれば、教訓を抽出し共有することで重大事故を予防できると思われる。JIS規格（JIS　T 7209:2018）では酸素供給装置には火災時に作動する酸素供給遮断装置を付けることとされているが、実態として普及していない。普及の促進策をとる必要がある。American　Burn　Association もPosition Statement on Home Oxygen Burn Preventionで推奨している。</t>
  </si>
  <si>
    <t>1)睡眠時無呼吸症候群(SAS)の診療ガイドライン2020監修日本呼吸器学会、厚労省難病班　2020 南江堂　（Mindsも認証）
2)英国NICE ガイドライン：Obstructive sleep apnoea/hypopnoea syndrome and obesity hypoventilation syndrome in over 16s. NICE guideline [NG202]Published: 20 August 2021
https://www.nice.org.uk/guidance/ng202/chapter/1-Obstructive-sleep-apnoeahypopnoea-syndrome#follow-up-and-monitoring-for-people-with-osahs
3)Sleep Apnea Syndrome (SAS) Clinical Practice Guidelines 2020. Respir Investig. 2022 Jan;60(1):3-32. doi: 10.1016/j.resinv.2021.08.010., Sleep Biol Rhythms 2022; 20:5–37</t>
    <phoneticPr fontId="9"/>
  </si>
  <si>
    <t>1) 睡眠時無呼吸症候群(SAS)の診療ガイドライン2020監修日本呼吸器学会、厚労省難病班　2020 南江堂　（Mindsも認証）
2) 英国NICE ガイドライン：Obstructive sleep apnoea/hypopnoea syndrome and obesity hypoventilation syndrome in over 16s. NICE guideline [NG202]Published: 20 August 2021
https://www.nice.org.uk/guidance/ng202/chapter/1-Obstructive-sleep-apnoeahypopnoea-syndrome#follow-up-and-monitoring-for-people-with-osahs
3) Sleep Apnea Syndrome (SAS) Clinical Practice Guidelines 2020. Respir Investig. 2022 Jan;60(1):3-32. doi: 10.1016/j.resinv.2021.08.010., Sleep Biol Rhythms 2022; 20:5–37</t>
    <phoneticPr fontId="9"/>
  </si>
  <si>
    <t>特発性肺線維症の急性増悪は、予防法や治療法が確立しておらず、非常に予後の悪い致死的な病態である。先進医療Bとして実施した『特発性肺線維症の急性増悪病態に対するトレミキシンを用いた血液浄化療法（PMX療法）の有効性及び安全性に関する探索的試験』が終了し、PMX療法の有効性・安全性が示された。また、「特発性肺線維症の治療ガイドライン2017」にも治療法のひとつとして掲載されている。これらを受け、トレミキシンは、特発性肺線維症の急性増悪症例に対する病態改善を適応として、令和3年8月26日付で「希少疾病用医療機器」として指定された。
現時点で特発性肺線維症の急性増悪を適応とする医薬品、医療機器はないことを考慮し、非常に予後の悪い致死的な病態である特発性肺線維症の急性増悪に対し、算定要件の拡大（適応病態の拡大）を図っていただきたい。</t>
    <phoneticPr fontId="9"/>
  </si>
  <si>
    <t>HOTの遠隔モニタリング加算（150点）は平成30年度改定で新設されたが、算定できるのは受診のない月（＝通常の指導管理料2400点が算定できない月）の分だけであり、実施に係る負担に比べて低い点数のため、殆ど算定されていない現状である。一方、令和4年度改定で新設された在宅自己腹膜灌流指導管理料の遠隔モニタリング加算は毎月の指導管理料に加算して算定できるとされ、算定要件の内容（情報通信機能により患者データ等をモニタリングし、状況に応じて適宜患者に来院を促す等の対応を行い、モニタリングで得た所見や指導管理の内容を診療録に記録する等）がHOTのものと同様である。HOTの遠隔モニタリングの急性増悪予防などの有用性は中医協資料でも示されており、医療の質の向上のため毎月の指導管理料に加算して算定できるようにすべきである。</t>
    <phoneticPr fontId="9"/>
  </si>
  <si>
    <t>1） American　Burn　Association ：Position Statement on Home Oxygen Burn Prevention
2） BTS Guidelines for Home Oxygen Use in Adults ：British Thoracic Society：ｉ２3　Thorax:June 2015 Volume 70 Supplement 1　“All concentrators should have fire breaks inserted into the tubing—one at　the patient end and one at the machine end—to reduce the risk　of potentially catastrophic fires”　、i27　“Patients and family or carers should be instructed not to　remove the fire breaks”
3） Position　statement　of　The International Association of Fire Chiefs
Home Oxygen Burn and Injury Fire Safety
４）ISO 80601-2-69:2014 Medical electrical equipment Part 2-69: Particular requirements for basic safety and essential performance of oxygen concentrator equipment
　“p.13 201.11.2.101 * 火災予防のための追加的要件
利用者が触れる.酸素濃縮器の酸素供給口といかなる酸素投与用の付属品の出口は中に火が入っていかないような装置をそなえるべきである。この装置は道具がなければ利用者によって取り除けないようにすべきである。この装置は酸素の流れが止まることでもよい。“
5）JIS　T　7209；2018
●学会のガイドラインとしてはイギリス胸部疾患学会のものがありますが、ほかに　アメリカ熱傷協会　The International Association of Fire Chiefs　ISO やJISもPosition statement や　国際標準規格　日本工業規格（国家規格）を出していますので追記します。
●火災時の延焼防止装置については日本呼吸器学会のCOPDガイドラインには記載がありましたが、第5版　第6版には記載なし。</t>
    <phoneticPr fontId="9"/>
  </si>
  <si>
    <t>日本緩和医療学会
日本呼吸ケア・リハビリテーション学会</t>
  </si>
  <si>
    <t>緩和ケア診療加算</t>
  </si>
  <si>
    <t>A226-2</t>
  </si>
  <si>
    <t>COPD,間質性肺疾患、気管支拡張症など慢性に経過する非がん性呼吸器疾患終末期患者の身体的もしくは精神的な苦痛または社会生活上の不安を緩和することにより、その療養生活の質の維持向上を図ることを主たる目的とする治療、看護、リハビリテーションなどの行為。これらの疾患では肺がん以上に呼吸困難や精神的症状の訴えが多いとされ、がんおよび心不全同等に緩和ケア管理料の適応が望まれる。</t>
  </si>
  <si>
    <t>・呼吸器症状の緩和ガイドライン　緩和医療学会（作成中）
・非がん性呼吸器疾患の緩和ケア指針２０２１　呼吸器学会
緩和医療学会のガイドラインはMINDSに準拠していてａ.調査済みの公開データに相当します。
「指針」の方は専門家の意見という立場なのでd.データなしになるかもしれません</t>
    <phoneticPr fontId="9"/>
  </si>
  <si>
    <t>エリスロマイシン</t>
  </si>
  <si>
    <t>エリスロマイシン錠200㎎「サワイ」</t>
  </si>
  <si>
    <t>マクロライド系抗生物質製剤</t>
  </si>
  <si>
    <t>1. 算定要件の見直し（適応疾患、適応菌種等）</t>
  </si>
  <si>
    <t xml:space="preserve">好中球気道炎症に対してエリスロマイシンの適応を要望する。     エリスロマイシン、クラリスロマイシン等のマクロライド系抗菌薬の長期投与は、好中球性気道炎症性疾患に有効であることが複数のガイドラインで明記されている（COPDガイドライン第６版での増悪抑制効果/入院頻度の抑制効果、“喀痰・咳嗽のガイドライン2019”ではびまん性汎細気管支炎、非結核性抗酸菌症の喀痰症状、気管支拡張症、副鼻腔気管支症候群、慢性副鼻腔炎・慢性中耳炎に対しての有効、と記載）。一方で、クラリスロマイシンは非結核性抗酸菌症（NTM)治療のキードラックであり、薬剤耐性回避の観点から、NTM以外の疾患にはできるだけ使用を必要最低限とすることが望ましい。COPDガイドラインにおいても、“近年の非結核性抗酸菌症の増加を考えると、その治療薬であるクラリスロマイシンの使用に先行して、交叉耐性を生じないエリスロマイシンの使用を考慮する”、と記載されている。現状では、厚労省通達によって、CAMのみが処方可能の現状であるが、より安価でNTM治療の支障とならないエリスロマイシンの適応拡大を希望する。                              　　　　　　　　　　　 </t>
  </si>
  <si>
    <t>日本生殖医学会</t>
    <rPh sb="0" eb="2">
      <t>ニホン</t>
    </rPh>
    <rPh sb="2" eb="3">
      <t xml:space="preserve">セイショクイガクカイ </t>
    </rPh>
    <phoneticPr fontId="9"/>
  </si>
  <si>
    <t>日本神経学会、日本神経治療学会</t>
  </si>
  <si>
    <t>視神経脊髄炎スペクトラム障害に対するイネビリズマブの外来化学療法加算</t>
    <rPh sb="0" eb="3">
      <t>シシンケイ</t>
    </rPh>
    <rPh sb="3" eb="5">
      <t>セキズイ</t>
    </rPh>
    <rPh sb="5" eb="6">
      <t>エン</t>
    </rPh>
    <rPh sb="12" eb="14">
      <t>ショウガイ</t>
    </rPh>
    <rPh sb="15" eb="16">
      <t>タイ</t>
    </rPh>
    <phoneticPr fontId="9"/>
  </si>
  <si>
    <t>イネビリズマブは、他のモノクローナル抗体薬と同様、時に重篤なinfusion reactionが生じる。このイネビリズマブ治療を外来で安全に行えるようにするために、外来化学療法加算の対象とする。</t>
  </si>
  <si>
    <t>イネビリズマブは他のモノクローナル抗体薬と同様、時に重篤な過敏性反応・infusion reactionが生じる可能性が知られている。これらの副作用に迅速・適切に対応できる体制をとりつつ、入院でなく外来で治療が行えるようにするのが外来化学療法である。現状は点滴治療としての点数は算出可能であるものの、本薬剤がモノクローナル抗体療法であるという点を加味した外来化学療法の算定は全く行えない状況にある。入院での投与が望まれるが、定期的に入院するのは患者にとっても負担であり、より多くの医療費につながる。既に、関節リウマチなどに対するインフリキシマブ療法、トシリズマブ療法、アバタセプト療法、多発性硬化症患者に対するナタリズマブ療法に関しては外来化学療法加算Bが認められており、視神経脊髄炎関連疾患患者に対するイネビリズマブ療法も、他のモノクローナル抗体製剤と同じ理由により外来化学療法加算が妥当と考える。</t>
  </si>
  <si>
    <t>日本神経免疫学会</t>
    <rPh sb="0" eb="4">
      <t>ニホンシンケイ</t>
    </rPh>
    <rPh sb="4" eb="8">
      <t>メンエキガッカイ</t>
    </rPh>
    <phoneticPr fontId="9"/>
  </si>
  <si>
    <t>日本神経学会、日本神経治療学会</t>
    <rPh sb="0" eb="2">
      <t>ニホン</t>
    </rPh>
    <rPh sb="2" eb="4">
      <t>シンケイ</t>
    </rPh>
    <rPh sb="4" eb="6">
      <t>ガッカイ</t>
    </rPh>
    <rPh sb="7" eb="9">
      <t>ニホン</t>
    </rPh>
    <rPh sb="9" eb="11">
      <t>シンケイ</t>
    </rPh>
    <rPh sb="11" eb="13">
      <t>チリョウ</t>
    </rPh>
    <rPh sb="13" eb="15">
      <t>ガッカイ</t>
    </rPh>
    <phoneticPr fontId="9"/>
  </si>
  <si>
    <t>重症筋無力症および視神経脊髄炎に対するエクリズマブの外来化学療法加算</t>
    <rPh sb="0" eb="6">
      <t>ジュウショウキンムリョクショウ</t>
    </rPh>
    <rPh sb="9" eb="12">
      <t>シシンケイ</t>
    </rPh>
    <rPh sb="12" eb="15">
      <t>セキズイエン</t>
    </rPh>
    <rPh sb="16" eb="17">
      <t>タイ</t>
    </rPh>
    <rPh sb="26" eb="34">
      <t>ガイライカガクリョウホウカサン</t>
    </rPh>
    <phoneticPr fontId="9"/>
  </si>
  <si>
    <t>エクリズマブは、他のモノクローナル抗体薬と同様、時に重篤なinfusion reactionが生じる。このエクリズマブ治療を外来で安全に行えるようにするために、外来化学療法加算の対象とする。</t>
  </si>
  <si>
    <t>重症筋無力症／ランバート・イートン筋無力症候群診療ガイドライン　2022　令和4年、日本神経学会　　　　　　　　　　　　　　　　　　　　　　　　　　当該治療の副作用について。重大なものとして髄膜炎菌感染症とinfusion reactionがあげられている。</t>
    <rPh sb="0" eb="6">
      <t>ジュウショウキンムリョクショウ</t>
    </rPh>
    <rPh sb="17" eb="23">
      <t>キンムリョクショウコウグン</t>
    </rPh>
    <rPh sb="23" eb="25">
      <t>シンリョウ</t>
    </rPh>
    <rPh sb="37" eb="39">
      <t>レイワ</t>
    </rPh>
    <rPh sb="40" eb="41">
      <t>ネン</t>
    </rPh>
    <rPh sb="42" eb="48">
      <t>ニホンシンケイガッカイ</t>
    </rPh>
    <rPh sb="74" eb="78">
      <t>トウガイチリョウ</t>
    </rPh>
    <rPh sb="79" eb="82">
      <t>フクサヨウ</t>
    </rPh>
    <rPh sb="87" eb="89">
      <t>ジュウダイ</t>
    </rPh>
    <rPh sb="95" eb="96">
      <t>ズイ</t>
    </rPh>
    <rPh sb="96" eb="97">
      <t>マク</t>
    </rPh>
    <rPh sb="97" eb="98">
      <t>エン</t>
    </rPh>
    <rPh sb="98" eb="101">
      <t>キンカンセン</t>
    </rPh>
    <rPh sb="101" eb="102">
      <t>ショウ</t>
    </rPh>
    <phoneticPr fontId="9"/>
  </si>
  <si>
    <t>エクリズマブは他のモノクローナル抗体薬と同様、時に重篤な過敏性反応・infusion reactionが生じる可能性が知られている。これらの副作用に迅速・適切に対応できる体制をとりつつ、入院でなく外来で治療が行えるようにするのが外来化学療法である。現状は点滴治療としての点数は算出可能であるものの、本薬剤がモノクローナル抗体療法であるという点を加味した外来化学療法の算定は全く行えない状況にある。入院での投与が望まれるが、定期的に入院するのは患者にとっても負担であり、より多くの医療費につながる。既に、関節リウマチなどに対するインフリキシマブ療法、トシリズマブ療法、アバタセプト療法、多発性硬化症患者に対するナタリズマブ療法に関しては外来化学療法加算Bが認められており、重症筋無力症および視神経脊髄炎患者に対するエクリズマブ療法も、他のモノクローナル抗体製剤と同じ理由により外来化学療法加算が妥当と考える。</t>
  </si>
  <si>
    <t>日本麻酔科学会
日本救急医学会
日本遠隔医療学会
日本呼吸療法医学会</t>
  </si>
  <si>
    <t>遠隔ICU診療支援管理料</t>
  </si>
  <si>
    <t>医療リソースが十分でない重症系病床で管理されている重症度の高い患者に対して、集中治療専門医が異なる医療機関から呼吸管理、循環管理、鎮痛・鎮静等の全身管理に関する支援を行う。ネットワークで病院間を連携して、患者重症度をスコアリングし、電子カルテ参照、Web会議を用いて、専門医・認定看護師等の医療リソースが足りていない重症系病床に対して標準治療の提供を支援し、医療の質の向上と働き方改革に資する。</t>
  </si>
  <si>
    <t>重症系病床に入室する急性期患者</t>
  </si>
  <si>
    <t xml:space="preserve">日本集中治療医学会 ad hoc遠隔ICU委員会が定めた「遠隔ICU設置と運用に関する指針 ー2021年4月ー」において遠隔ICUの有用性と設置に関する要件が記載されている。 </t>
  </si>
  <si>
    <t>本邦のICU・HCU病床数や管理する常駐医師数は十分ではなく、偏在して配置されている。今後も少子高齢化社会が継続する本邦において、質の高い集中治療供給体制を安定的に維持し且つCOVID-19パンデミックのような突発的な危機にも耐え得る診療体制を構築する上で、物理的な人員増または配置転換によって達成できるものではない。従来までは重症系病床に日中・夜間ともに人が配置できなかった施設に対して、集中治療専門医が遠隔から24時間365日の診療支援が行える体制を作ることで、重症患者への集中治療体制向上に大きく貢献する。この新たな集中治療供給体制を持続的なものとするため保険収載が必要である。</t>
  </si>
  <si>
    <t>日本集中治療医学会</t>
  </si>
  <si>
    <t>特定集中治療室退室後フォローアップ</t>
  </si>
  <si>
    <t>ICU退室後患者に対してICU医療チームが集中治療後症候群（Post Intensive Care Syndrome, PICS）に係るフォローアップを行う体制に対して、特定集中治療室管理料等の加算としての評価新設を申請する。</t>
  </si>
  <si>
    <t>集中治療を要する重症疾患</t>
  </si>
  <si>
    <t>国際版敗血症診療ガイドライン2021（Intensive Care Med 2021;47:1181-247）において、ICU退室後患者に対してICU医療チームがPICSに係るフォローアップを行うことが推奨されている。</t>
  </si>
  <si>
    <t>日本ではICU退室6ヵ月後の患者の63.5％がPICS（身体、精神、認知機能の障害）を有しており（Crit Care 2021;25:69）、復職の妨げや要介護の要因となっている。PICSから社会復帰できる程度までの回復は緩徐で長期間を要することから、ICU退室後も適切なケアが切れ目なく提供されることが重要である。2021年5月の全国調査（日集中医誌 2022;29:165-76）によると、3割以上のICUにおいてICU退室後患者（退室先の部署）へのICU スタッフの訪問による診察や経過観察等が行われ、これが患者の身体機能の回復に寄与している可能性が示されている。また、ICU退室後患者の退院後に、ICUスタッフが外来でフォローアップを行う取り組み（PICS外来）もはじまっている（J Clin Med 2021;10:3044）。しかし、先述した全国調査ではマンパワーの確保や診療報酬上の評価がないことがフォローアップ実施に対する障壁であることが明らかになっている。ICU退室後患者の社会復帰を推進するためには、当該技術の保険収載が必要である。</t>
  </si>
  <si>
    <t>小児特定集中治療室管理料</t>
  </si>
  <si>
    <t>304 1</t>
  </si>
  <si>
    <t>小児特定集中治療室管理料の算定基準イの見直し
(変更前) イ. 転院時に前医もしくは貴院で救急搬送診療料C004を算定した症例が50名以上。そのうち、PICU入室後24時間以内に人工呼吸を実施した症例が30名以上
↓
(変更後)
(案1) イ. 転院時に前医もしくは貴院で救急搬送診療料C004を算定した症例が30名以上。そのうち、PICU入室後24時間以内に人工呼吸を実施した症例が15名以上。
(案2) . 転院時に前医もしくは貴院で救急搬送診療料C004を算定した症例が50名以上。もしくは、直接来院を含めてPICU入室後24時間以内に人工呼吸を実施した症例が30名以上。</t>
  </si>
  <si>
    <t xml:space="preserve">1-A　算定要件の拡大
（適応疾患の拡大）　 </t>
  </si>
  <si>
    <t>　新型コロナウイルス感染症の流行によって小児急性期疾患発症契機の多くを占める感染症が激減した。そのため、重篤な内因性救急患者の総数が減少し、現行の小児特定集中治療室管理料を算定可能な施設はごく僅かになってしまった。R4改定で小児心臓周術期患者を多く診療している施設に施設要件が拡大されたが、両立している施設は少なく、重篤小児患者診療の評価としては適切でなく、要件の見直しを要望する。</t>
  </si>
  <si>
    <t>せん妄ハイリスク患者ケア加算：入院中１回</t>
  </si>
  <si>
    <t>Ａ２４７－２</t>
  </si>
  <si>
    <t>特定集中治療室管理料等を算定する治療室に在室する患者に対してせん妄の評価と対策を実施することへの評価として「せん妄ハイリスク患者ケア加算２（ICU等の場合）：1日につき」の新設を申請する。（病棟薬剤業務実施加算と同じように一般病棟とICU等を分けた評価への見直しを申請する。）</t>
  </si>
  <si>
    <t>集中治療室における成人患者の痛み、不穏/鎮静、せん妄、不動、睡眠障害の予防および管理のための臨床ガイドライン（Crit Care Med 2018;46:e825-73）および日本版敗血症診療ガイドライン2020（日集中医誌 2021;28:S1-411）等では、ICU在室患者へのせん妄対策として多角的な非薬理学的せん妄ケアの実施が推奨されている。</t>
  </si>
  <si>
    <t>3　　項目設定の見直し
6　　その他（病棟薬剤業務実施加算と同じように一般病棟とICU等を分けた評価への見直し）</t>
  </si>
  <si>
    <t>ICUで発症したせん妄は、死亡率や在院日数の増加のみならず、ICU退室3ヶ月後および12ヶ月後におけるPICS（特に認知機能障害）の発症に強く関連することが示されている（Crit Care Med 2018;46:e825-73）。このように、一般病棟で発症するせん妄と比較して、ICUで発症するせん妄が患者の短期的および長期的予後に与える影響は甚大である。これに対して、複数のガイドラインにおいて多角的な非薬理学的せん妄ケアをICUで実施することが推奨されており、本学会で2021年5月に実施した全国調査では約6割のICU等において当該ケアが実施されていることが明らかになった。しかし、令和2年度診療報酬改定で新設された「せん妄ハイリスク患者ケア加算」では、一般病棟もICU等も同一の制度設計（同じ算定要件や施設基準、算定回数、点数等）となっている。療養の給付の対価としての診療報酬の法的性格を考えると、病棟薬剤業務実施加算と同じように一般病棟とICU等を分けた評価への見直しが必要である。</t>
  </si>
  <si>
    <t>早期離床・リハビリテーション加算</t>
  </si>
  <si>
    <t>Ａ３００ 注８
A３０１ 注４
Ａ３０１－２  注３
Ａ３０１－３  注３
Ａ３０１－４  注３</t>
  </si>
  <si>
    <t xml:space="preserve">早期離床・リハビリテーション加算の点数を増点（脳血管疾患等リハビリテーション料の諸加算を含めた2単位分である640点以上に引き上げ）する。また、急性血液浄化（腹膜透析を除く。）又は体外式心肺補助（ＥＣＭＯ）を必要とするものに対して、入室後早期から離床等に必要な治療を行った場合には、更に点数を増点するとともに算定上限日数を25日に拡大する。
</t>
  </si>
  <si>
    <t>「集中治療における早期リハビリテーション ～根拠に基づくエキスパートコンセンサス～」で、早期リハビリテーションの効果、適応と禁忌、開始基準、中止基準などが示されている。
2023年3月に発表が予定される「重症患者におけるリハビリテーション診療ガイドライン2023」では改めて開始基準や中止基準等が示されるとともに、重症患者に対して1日に複数回のリハビリテーションを行うことが推奨されている。</t>
  </si>
  <si>
    <t xml:space="preserve">1-C　算定要件の拡大（回数制限）
2-A　点数の見直し（増点）    
3　　項目設定の見直し    </t>
  </si>
  <si>
    <t>脳血管疾患等リハビリテーション料では諸加算も含めて１単位20分当たり320点であることに対して、早期離床・リハビリテーション加算は500点（入室した日から起算して14日を限度）であり、集中治療室でのリハビリテーションの実態（事前準備、評価、実施、事後観察等を含めると40分以上必要で午前と午後に分けて行う場合もある）に即さない低い点数設定のため、増点が必要である。また、本学会が実施した多施設前向き観察研究によると、急性血液浄化を必要とするような14日以上の特定集中治療室での治療を要する重症度の高い患者に対しては、より長時間のリハビリテーションが14日以上提供されている実態が明らかとなり、これが自宅への退院率向上や退院時Barthel Index向上に関連していることが示唆された。以上により、重症度の高い患者に対する早期離床・リハビリテーション加算については更に点数を増点するとともに、算定上限日数を25日へ拡大することが必要である。</t>
  </si>
  <si>
    <t>早期栄養介入管理加算</t>
  </si>
  <si>
    <t>Ａ３００ 注９
A３０１ 注５
Ａ３０１－２  注４
Ａ３０１－３  注４
Ａ３０１－４  注４</t>
  </si>
  <si>
    <t>急性血液浄化（腹膜透析を除く。）又は体外式心肺補助（ＥＣＭＯ）を必要とするものに対して、入室後早期から必要な栄養管理（経腸栄養に限らない）を行った場合には、早期栄養介入管理加算の点数を増点するとともに、算定上限日数を25日に拡大する。</t>
  </si>
  <si>
    <t>「日本版重症患者の栄養療法ガイドライン（日集中医誌 2016;23:185-281）」では、循環動態不安定な患者に対しては血行動態が安定するまでは経腸栄養の開始を控えることが推奨されている。また、「日本版敗血症診療ガイドライン2020（日集中医誌 2021;28:S1-411）」においても、循環動態不安定な患者に対して経腸栄養を行わないことが推奨されている。</t>
  </si>
  <si>
    <t>令和4年度診療報酬改定において経腸栄養が困難な患者への栄養管理も含めた2段階の評価がなされた（経腸栄養開始日以降は250点から400点に増点）。しかし、急性血液浄化を必要とするような14日以上の特定集中治療室での治療を要する循環動態不安定な患者に対しては、入室後48時間以内に経腸栄養を開始することは難しく（複数のガイドラインで早期に開始しないことが推奨されている）、早期から経静脈栄養を含めたきめ細かな栄養管理を14日以上実施しているにも関わらず、算定可能な点数は250点×7日となっている。令和4年度診療報酬改定で最も手厚く評価されたのは、特定集中治療室を1週間以内に退室可能な比較的安定した重症患者や、特定集中治療室に入室が必要なほどではない安定した重症患者に対する栄養管理である。現場の診療をより正しく評価するため、患者の重症度に応じて点数や算定上限日数に重み付けする等、更なる制度設計の見直しが必要である。</t>
  </si>
  <si>
    <t>小児特定集中治療室管理料のうち、移植患者を一定数受け入れている施設において、算定日数を成人同様30日まで延長する。</t>
  </si>
  <si>
    <t>1-A　算定要件の拡大
（適応疾患の拡大）　</t>
  </si>
  <si>
    <t>　小児の心臓移植、肺移植ならびに肝移植のうち、小児特定集中治療室で実施されるものについて、手術難易度や合併症リスクの高い症例について、算定日数の見直しを要望する。</t>
  </si>
  <si>
    <t>日本循環器学会</t>
    <rPh sb="0" eb="2">
      <t>ニホン</t>
    </rPh>
    <phoneticPr fontId="9"/>
  </si>
  <si>
    <t>日本心血管インターベンション治療学会
日本冠疾患学会</t>
    <rPh sb="0" eb="1">
      <t xml:space="preserve">ニホンシンケッカン </t>
    </rPh>
    <rPh sb="19" eb="26">
      <t xml:space="preserve">ニホンカンシッカンガッカイ </t>
    </rPh>
    <phoneticPr fontId="9"/>
  </si>
  <si>
    <t>INOCA(ischemia  and no obstructive coronary artery disease)の包括的診断</t>
    <rPh sb="5" eb="7">
      <t xml:space="preserve">シンダン </t>
    </rPh>
    <phoneticPr fontId="9"/>
  </si>
  <si>
    <t>冠動脈造影にて明らかな狭窄がないが心筋虚血を程する疾患概念であるINOCA(ischemia  and no obstructive coronary artery disease)の包括的診断</t>
    <rPh sb="0" eb="5">
      <t xml:space="preserve">カンドウミャクゾウエイニテ </t>
    </rPh>
    <rPh sb="7" eb="8">
      <t xml:space="preserve">アキラカナキョウサクノナイ </t>
    </rPh>
    <rPh sb="17" eb="21">
      <t xml:space="preserve">シンキンキョケツヲ </t>
    </rPh>
    <rPh sb="22" eb="23">
      <t xml:space="preserve">テイスル </t>
    </rPh>
    <rPh sb="25" eb="29">
      <t xml:space="preserve">シッカンガイネンデアル </t>
    </rPh>
    <phoneticPr fontId="9"/>
  </si>
  <si>
    <t>INOCA</t>
  </si>
  <si>
    <t>冠攣縮性狭心症の診断と治療に関するガイドライン （2013年度版）
⇒2023年JCS ガイドラインフォーカスアップデート版 冠攣縮性狭心症の診断と治療（2023年3月公開予定）</t>
  </si>
  <si>
    <t>しかし、近年、冠攣縮性狭心症を含む概念であるINOCA(ischemia  and no obstructive coronary artery disease)の包括的診断フローがアメリカやヨーロッパの学会から提唱されてきており、我が国のガイドラインも改定中である。
INOCAの包括的診断にはアセチルコリン負荷に加えて、CFR, FFR、さらには最近注目されている冠動脈微小血管の障害の測定などを行うことが必要で、しかも通常の診断カテーテルに比較して遥かに手技時間が長くなる。しかし、冠攣縮を診断するのみならず、微小血管領域の診断も行うことにより、異なった治療を必要とする患者群の同定に役立つと考えられる。包括的なINOCA診断を行うことは臨床的にも非常に意義の高いものであると考えられる。</t>
    <rPh sb="141" eb="144">
      <t xml:space="preserve">ホウカツテキ </t>
    </rPh>
    <rPh sb="175" eb="179">
      <t xml:space="preserve">サイキンチュウモクサレテイル </t>
    </rPh>
    <rPh sb="184" eb="191">
      <t xml:space="preserve">カンドウミャクビショウケッカンノショウガイ </t>
    </rPh>
    <rPh sb="230" eb="232">
      <t xml:space="preserve">シュギ </t>
    </rPh>
    <rPh sb="232" eb="234">
      <t xml:space="preserve">シュギジカンガナガクナル </t>
    </rPh>
    <phoneticPr fontId="9"/>
  </si>
  <si>
    <t>植込型心電計・遠隔モニタリング加算</t>
    <rPh sb="0" eb="1">
      <t>ウエコミ</t>
    </rPh>
    <rPh sb="3" eb="6">
      <t>シンデn</t>
    </rPh>
    <rPh sb="7" eb="9">
      <t>エンカク</t>
    </rPh>
    <rPh sb="15" eb="17">
      <t>カサn</t>
    </rPh>
    <phoneticPr fontId="9"/>
  </si>
  <si>
    <t>原因不明の失神や、塞栓源不明の脳梗塞に対する植込型心電計による不整脈の遠隔モニタリングを行う。</t>
    <rPh sb="0" eb="2">
      <t>ゲンイn</t>
    </rPh>
    <rPh sb="2" eb="4">
      <t xml:space="preserve">フメイ </t>
    </rPh>
    <rPh sb="5" eb="7">
      <t>シッシn</t>
    </rPh>
    <rPh sb="9" eb="12">
      <t>ソクセn</t>
    </rPh>
    <rPh sb="12" eb="14">
      <t>フメイ</t>
    </rPh>
    <rPh sb="15" eb="18">
      <t>ノウコウソク</t>
    </rPh>
    <rPh sb="19" eb="20">
      <t>タイス</t>
    </rPh>
    <rPh sb="22" eb="23">
      <t>ウエコミ</t>
    </rPh>
    <rPh sb="25" eb="27">
      <t>シンデn</t>
    </rPh>
    <rPh sb="27" eb="28">
      <t xml:space="preserve">ケイ </t>
    </rPh>
    <rPh sb="31" eb="34">
      <t>フセイミャク</t>
    </rPh>
    <rPh sb="35" eb="37">
      <t>エンカク</t>
    </rPh>
    <rPh sb="44" eb="45">
      <t>オコナウ</t>
    </rPh>
    <phoneticPr fontId="9"/>
  </si>
  <si>
    <t>不整脈疾患</t>
    <rPh sb="0" eb="3">
      <t>フセイミャク</t>
    </rPh>
    <rPh sb="3" eb="5">
      <t>シッカn</t>
    </rPh>
    <phoneticPr fontId="9"/>
  </si>
  <si>
    <t>日本循環器学会/日本不整脈心電学会合同ガイドライン 2022年改訂版 不整脈の診断とリスク評価に関するガイドラインにてクラスⅠ適応で推奨されている。</t>
    <rPh sb="0" eb="2">
      <t>ニホn</t>
    </rPh>
    <rPh sb="2" eb="7">
      <t>ジュンカn</t>
    </rPh>
    <rPh sb="8" eb="13">
      <t>ニホンフ</t>
    </rPh>
    <rPh sb="13" eb="17">
      <t>シンデn</t>
    </rPh>
    <rPh sb="17" eb="19">
      <t>ゴウド</t>
    </rPh>
    <rPh sb="30" eb="34">
      <t>ネn</t>
    </rPh>
    <rPh sb="35" eb="38">
      <t>フセイミャク</t>
    </rPh>
    <rPh sb="39" eb="41">
      <t>シンダn</t>
    </rPh>
    <rPh sb="45" eb="47">
      <t>ヒョウ</t>
    </rPh>
    <rPh sb="48" eb="49">
      <t>カンス</t>
    </rPh>
    <rPh sb="63" eb="65">
      <t>テキオウ</t>
    </rPh>
    <rPh sb="66" eb="68">
      <t>スイショウ</t>
    </rPh>
    <phoneticPr fontId="9"/>
  </si>
  <si>
    <t>原因不明の失神や塞栓源不明の脳梗塞に対する植込型心電計の高い診断能及び臨床的有用性はすでに広く認識されている一方、それらを確認する遠隔モニタリング加算が算定されていない。ペースメーカなどの治療機器とともに加算が取れるようにすべきと考える。</t>
    <rPh sb="0" eb="2">
      <t>ゲンイn</t>
    </rPh>
    <rPh sb="2" eb="4">
      <t xml:space="preserve">フメイ </t>
    </rPh>
    <rPh sb="5" eb="7">
      <t>シッシn</t>
    </rPh>
    <rPh sb="8" eb="10">
      <t>ソクセn</t>
    </rPh>
    <rPh sb="10" eb="11">
      <t>ミナモト</t>
    </rPh>
    <rPh sb="11" eb="13">
      <t>フメイ</t>
    </rPh>
    <rPh sb="14" eb="17">
      <t>ノウコウソク</t>
    </rPh>
    <rPh sb="18" eb="19">
      <t>タイス</t>
    </rPh>
    <rPh sb="21" eb="23">
      <t>ウエコミ</t>
    </rPh>
    <rPh sb="24" eb="27">
      <t>シンデn</t>
    </rPh>
    <rPh sb="28" eb="29">
      <t>タカイ</t>
    </rPh>
    <rPh sb="30" eb="33">
      <t>シンダn</t>
    </rPh>
    <rPh sb="33" eb="34">
      <t>オヨビ</t>
    </rPh>
    <rPh sb="35" eb="38">
      <t>リンショウ</t>
    </rPh>
    <rPh sb="38" eb="41">
      <t>ユウヨウ</t>
    </rPh>
    <rPh sb="45" eb="46">
      <t>ヒロク</t>
    </rPh>
    <rPh sb="47" eb="49">
      <t>ニンシキ</t>
    </rPh>
    <rPh sb="54" eb="56">
      <t>イッポウ</t>
    </rPh>
    <rPh sb="61" eb="63">
      <t>カクニn</t>
    </rPh>
    <rPh sb="65" eb="67">
      <t>エンカク</t>
    </rPh>
    <rPh sb="73" eb="75">
      <t>カサn</t>
    </rPh>
    <rPh sb="76" eb="78">
      <t>サンテイ</t>
    </rPh>
    <rPh sb="94" eb="96">
      <t>チリョウ</t>
    </rPh>
    <rPh sb="96" eb="98">
      <t>キキ</t>
    </rPh>
    <rPh sb="102" eb="104">
      <t>カサn</t>
    </rPh>
    <rPh sb="105" eb="106">
      <t>トレ</t>
    </rPh>
    <rPh sb="115" eb="116">
      <t>カンガエ</t>
    </rPh>
    <phoneticPr fontId="9"/>
  </si>
  <si>
    <t xml:space="preserve">日本核医学会
中性脂肪学会
</t>
    <rPh sb="0" eb="6">
      <t>ニホンカクイガッカイ</t>
    </rPh>
    <rPh sb="7" eb="13">
      <t>チュウセイシボウガッカイ</t>
    </rPh>
    <phoneticPr fontId="9"/>
  </si>
  <si>
    <t>心筋脂肪酸代謝シンチグラフィによる後期像撮影</t>
  </si>
  <si>
    <r>
      <t>中性脂肪蓄積心筋血管症（TGCV）が疑われる患者を対象に、TGCV診断を目的として、</t>
    </r>
    <r>
      <rPr>
        <vertAlign val="superscript"/>
        <sz val="11"/>
        <rFont val="ＭＳ Ｐゴシック"/>
        <family val="3"/>
        <charset val="128"/>
        <scheme val="minor"/>
      </rPr>
      <t>123</t>
    </r>
    <r>
      <rPr>
        <sz val="11"/>
        <rFont val="ＭＳ Ｐゴシック"/>
        <family val="3"/>
        <charset val="128"/>
        <scheme val="minor"/>
      </rPr>
      <t>I-BMIPP を使用した脂肪酸代謝シンチグラフィを実施する。早期像（投与後20分後）に追加して、後期像（投与180～210分後）を撮影し、</t>
    </r>
    <r>
      <rPr>
        <vertAlign val="superscript"/>
        <sz val="11"/>
        <rFont val="ＭＳ Ｐゴシック"/>
        <family val="3"/>
        <charset val="128"/>
        <scheme val="minor"/>
      </rPr>
      <t>123</t>
    </r>
    <r>
      <rPr>
        <sz val="11"/>
        <rFont val="ＭＳ Ｐゴシック"/>
        <family val="3"/>
        <charset val="128"/>
        <scheme val="minor"/>
      </rPr>
      <t>I-BMIPP 洗い出し率（washout rate）を算出する。</t>
    </r>
    <rPh sb="25" eb="27">
      <t>タイショウ</t>
    </rPh>
    <rPh sb="54" eb="56">
      <t>シヨウ</t>
    </rPh>
    <rPh sb="71" eb="73">
      <t>ジッシ</t>
    </rPh>
    <rPh sb="89" eb="91">
      <t>ツイカ</t>
    </rPh>
    <rPh sb="107" eb="108">
      <t>フン</t>
    </rPh>
    <rPh sb="111" eb="113">
      <t>サツエイ</t>
    </rPh>
    <phoneticPr fontId="9"/>
  </si>
  <si>
    <t>中性脂肪蓄積心筋血管症（TGCV）</t>
  </si>
  <si>
    <t>The Japan TGCV study group. The diagnostic criteria 2020 for triglyceride deposit cardiomyovasculopathy. Annals of Nuclear Cardiology 2020;6(1):99-104
厚生労働省　難治性疾患政策研究事業 TGCV研究班. 中性脂肪蓄積心筋血管症 (TGCV)　成果報告2020年度版
厚生労働省　難治性疾患政策研究事業 TGCV研究班. 中性脂肪蓄積心筋血管症（TGCV）診療ガイドライン. 2023年3月公開予定</t>
    <rPh sb="238" eb="249">
      <t>チュウセイシボウチクセキシンキンケッカンショウ</t>
    </rPh>
    <rPh sb="255" eb="257">
      <t>シンリョウ</t>
    </rPh>
    <rPh sb="269" eb="270">
      <t>ネン</t>
    </rPh>
    <rPh sb="271" eb="272">
      <t>ガツ</t>
    </rPh>
    <rPh sb="272" eb="276">
      <t>コウカイヨテイ</t>
    </rPh>
    <phoneticPr fontId="9"/>
  </si>
  <si>
    <r>
      <t xml:space="preserve">   中性脂肪蓄積心筋血管症（TGCV）は本邦で発見された新規心血管疾患であり、心筋細胞および冠動脈血管平滑筋細胞に中性脂肪が蓄積し、心不全や虚血性心疾患、不整脈を呈する難病である。欧州では難病登録され（ORPHA code565612)、開発中の治療薬は厚生労働省先駆け医薬品指定を受けている。
　 本邦のTGCV潜在患者数は、厚生労働省政策研究事業研究班の報告から４～５万人と推定されるが、現在の確定診断数は約５００例であり、未診断・診断遅延が課題である。
　 診断基準必須項目かつ治療効果判定指標である</t>
    </r>
    <r>
      <rPr>
        <vertAlign val="superscript"/>
        <sz val="11"/>
        <rFont val="ＭＳ Ｐゴシック"/>
        <family val="3"/>
        <charset val="128"/>
        <scheme val="minor"/>
      </rPr>
      <t>123</t>
    </r>
    <r>
      <rPr>
        <sz val="11"/>
        <rFont val="ＭＳ Ｐゴシック"/>
        <family val="3"/>
        <charset val="128"/>
        <scheme val="minor"/>
      </rPr>
      <t>I-BMIPP洗い出し率の算出には、脂肪酸代謝シンチグラフィの早期像と後期像の撮影が必須であるが、後期像を撮影する施設が少ないことが問題点として指摘されている。
   脂肪酸代謝シンチグラフィは、技術料としてSPECT断層撮影が保険収載されているが、新たに後期像撮影料の保険収載の必要性があると考えられる。</t>
    </r>
    <rPh sb="206" eb="207">
      <t>ヤク</t>
    </rPh>
    <phoneticPr fontId="9"/>
  </si>
  <si>
    <t>心臓超音波検査読影料</t>
    <rPh sb="0" eb="5">
      <t>シンゾウチョウオンパ</t>
    </rPh>
    <rPh sb="5" eb="7">
      <t>ケンサ</t>
    </rPh>
    <rPh sb="7" eb="10">
      <t>ドクエイリョウ</t>
    </rPh>
    <phoneticPr fontId="9"/>
  </si>
  <si>
    <t>心臓超音波検査において臨床検査技師が医師の代わりに超音波検査を施行し, 医師による判読料を算定する (ただし, 超音波専門医, 心エコー図専門医が望ましい).</t>
    <rPh sb="0" eb="7">
      <t>シンゾウチョウオンパケンサ</t>
    </rPh>
    <rPh sb="11" eb="17">
      <t>リンショウケンサギシ</t>
    </rPh>
    <rPh sb="18" eb="20">
      <t>イシ</t>
    </rPh>
    <rPh sb="21" eb="22">
      <t>カ</t>
    </rPh>
    <rPh sb="25" eb="30">
      <t>チョウオンパケンサ</t>
    </rPh>
    <rPh sb="31" eb="33">
      <t>シコウ</t>
    </rPh>
    <rPh sb="36" eb="38">
      <t>イシ</t>
    </rPh>
    <rPh sb="41" eb="43">
      <t>ハンドク</t>
    </rPh>
    <rPh sb="43" eb="44">
      <t>リョウ</t>
    </rPh>
    <rPh sb="45" eb="47">
      <t>サンテイ</t>
    </rPh>
    <rPh sb="56" eb="59">
      <t>チョウオンパ</t>
    </rPh>
    <rPh sb="59" eb="62">
      <t>センモンイ</t>
    </rPh>
    <rPh sb="64" eb="65">
      <t>シン</t>
    </rPh>
    <rPh sb="68" eb="69">
      <t>ズ</t>
    </rPh>
    <rPh sb="69" eb="72">
      <t>センモンイ</t>
    </rPh>
    <rPh sb="73" eb="74">
      <t>ノゾ</t>
    </rPh>
    <phoneticPr fontId="9"/>
  </si>
  <si>
    <t>循環器疾患全般</t>
    <rPh sb="0" eb="7">
      <t>ジュンカンキシッカンゼンパン</t>
    </rPh>
    <phoneticPr fontId="9"/>
  </si>
  <si>
    <t>法的根拠: 臨床検査技師等に関する法律第20条の2, 医師法 第17条</t>
    <rPh sb="0" eb="4">
      <t>ホウテキコンキョ</t>
    </rPh>
    <rPh sb="27" eb="30">
      <t>イシホウ</t>
    </rPh>
    <rPh sb="31" eb="32">
      <t>ダイ</t>
    </rPh>
    <rPh sb="34" eb="35">
      <t>ジョウ</t>
    </rPh>
    <phoneticPr fontId="9"/>
  </si>
  <si>
    <t>現在, 放射線検査に対する読影料が算定されているのに対し, 超音波検査は読影料の規格がない. 超音波検査は放射線検査に並んで診療の中核にある検査である. 当該検査を医師の指示で臨床検査技師が施行した場合 (臨床検査技師等に関する法律第20条の2), 医師の読影が済まないと検査所見として成立しない検査 (医師法 17条)であるにもかかわらず, 算定料の設定がない. そのため, 医師読影に対する対価が必要であると考えられる.</t>
    <rPh sb="4" eb="7">
      <t>ホウシャセン</t>
    </rPh>
    <rPh sb="7" eb="9">
      <t>ケンサ</t>
    </rPh>
    <rPh sb="10" eb="11">
      <t>タイ</t>
    </rPh>
    <rPh sb="13" eb="16">
      <t>ドクエイリョウ</t>
    </rPh>
    <rPh sb="17" eb="19">
      <t>サンテイ</t>
    </rPh>
    <rPh sb="26" eb="27">
      <t>タイ</t>
    </rPh>
    <rPh sb="30" eb="35">
      <t>チョウオンパケンサ</t>
    </rPh>
    <rPh sb="36" eb="39">
      <t>ドクエイリョウ</t>
    </rPh>
    <rPh sb="40" eb="42">
      <t>キカク</t>
    </rPh>
    <rPh sb="47" eb="52">
      <t>チョウオンパケンサ</t>
    </rPh>
    <rPh sb="53" eb="58">
      <t>ホウシャセンケンサ</t>
    </rPh>
    <rPh sb="59" eb="60">
      <t>ナラ</t>
    </rPh>
    <rPh sb="62" eb="64">
      <t>シンリョウ</t>
    </rPh>
    <rPh sb="65" eb="67">
      <t>チュウカク</t>
    </rPh>
    <rPh sb="70" eb="72">
      <t>ケンサ</t>
    </rPh>
    <rPh sb="77" eb="81">
      <t>トウガイケンサ</t>
    </rPh>
    <rPh sb="82" eb="84">
      <t>イシ</t>
    </rPh>
    <rPh sb="85" eb="87">
      <t>シジ</t>
    </rPh>
    <rPh sb="88" eb="94">
      <t>リンショウケンサギシ</t>
    </rPh>
    <rPh sb="95" eb="97">
      <t>シコウ</t>
    </rPh>
    <rPh sb="99" eb="101">
      <t>バアイ</t>
    </rPh>
    <rPh sb="144" eb="146">
      <t>イシ</t>
    </rPh>
    <rPh sb="147" eb="149">
      <t>ドクエイ</t>
    </rPh>
    <rPh sb="150" eb="151">
      <t>ス</t>
    </rPh>
    <rPh sb="155" eb="159">
      <t>ケンサショケン</t>
    </rPh>
    <rPh sb="162" eb="164">
      <t>セイリツ</t>
    </rPh>
    <rPh sb="167" eb="169">
      <t>ケンサ</t>
    </rPh>
    <rPh sb="171" eb="174">
      <t>イシホウ</t>
    </rPh>
    <rPh sb="177" eb="178">
      <t>ジョウ</t>
    </rPh>
    <rPh sb="195" eb="197">
      <t>セッテイ</t>
    </rPh>
    <rPh sb="208" eb="212">
      <t>イシドクエイタイタイカヒツヨウカンガ</t>
    </rPh>
    <phoneticPr fontId="9"/>
  </si>
  <si>
    <t>経皮的バルーン閉塞下止血術</t>
    <rPh sb="0" eb="3">
      <t>ケイヒテキ</t>
    </rPh>
    <rPh sb="7" eb="9">
      <t>ヘイソク</t>
    </rPh>
    <rPh sb="9" eb="10">
      <t>シタ</t>
    </rPh>
    <rPh sb="10" eb="13">
      <t>シケツジュツ</t>
    </rPh>
    <phoneticPr fontId="9"/>
  </si>
  <si>
    <t>医原性仮性動脈瘤の起始部を血管内腔からバルーン拡張することで圧迫し、確実な止血を行う。</t>
  </si>
  <si>
    <t>仮性動脈瘤</t>
    <rPh sb="0" eb="5">
      <t>カセイドウミャクリュウ</t>
    </rPh>
    <phoneticPr fontId="9"/>
  </si>
  <si>
    <t>PCIやEVTの合併症として稀に穿刺部の医原性仮性動脈瘤が発症する。対応として用手圧迫止血や外科的治療などあるが、実際の現場においては低侵襲で確実な止血を得るために他部位を穿刺し、仮性動脈瘤の起始部を血管内腔からバルーン拡張することで止血を得る方法がとられることが多い。現場での現状を顧みて保険収載を行うことを提案する。</t>
    <rPh sb="150" eb="151">
      <t>オコナ</t>
    </rPh>
    <rPh sb="155" eb="157">
      <t>テイアン</t>
    </rPh>
    <phoneticPr fontId="9"/>
  </si>
  <si>
    <t>条件付MRI対応心臓植込みデバイス・MRI撮像加算</t>
    <rPh sb="0" eb="2">
      <t>ジョウ</t>
    </rPh>
    <rPh sb="2" eb="3">
      <t xml:space="preserve">ツキ </t>
    </rPh>
    <rPh sb="6" eb="8">
      <t>タイオウ</t>
    </rPh>
    <rPh sb="8" eb="10">
      <t>シンゾウ</t>
    </rPh>
    <rPh sb="10" eb="12">
      <t>ウエコミ</t>
    </rPh>
    <rPh sb="21" eb="23">
      <t>サツゾウ</t>
    </rPh>
    <rPh sb="23" eb="25">
      <t>カサn</t>
    </rPh>
    <phoneticPr fontId="9"/>
  </si>
  <si>
    <t>条件付MRI対応心臓植込みデバイス患者に対するMRI撮像を行う。</t>
    <rPh sb="0" eb="2">
      <t>ジョウケn</t>
    </rPh>
    <rPh sb="2" eb="3">
      <t xml:space="preserve">ツキ </t>
    </rPh>
    <rPh sb="6" eb="8">
      <t>タイオウ</t>
    </rPh>
    <rPh sb="8" eb="10">
      <t>シンゾウ</t>
    </rPh>
    <rPh sb="10" eb="12">
      <t>ウエコミ</t>
    </rPh>
    <rPh sb="17" eb="19">
      <t>カンジャ</t>
    </rPh>
    <rPh sb="20" eb="21">
      <t>タイス</t>
    </rPh>
    <rPh sb="26" eb="28">
      <t>サツゾウ</t>
    </rPh>
    <rPh sb="29" eb="30">
      <t>オコナウ</t>
    </rPh>
    <phoneticPr fontId="9"/>
  </si>
  <si>
    <t>不整脈疾患</t>
    <rPh sb="0" eb="1">
      <t>フセイミャク</t>
    </rPh>
    <rPh sb="3" eb="4">
      <t>シッカn</t>
    </rPh>
    <phoneticPr fontId="9"/>
  </si>
  <si>
    <t>日本循環器学会/日本不整脈心電学会合同ガイドライン 2018年改訂版 不整脈非薬物治療ガイドラインにてクラスⅡa適応で推奨されている。</t>
    <rPh sb="38" eb="41">
      <t>ヒヤク</t>
    </rPh>
    <rPh sb="41" eb="43">
      <t>チリョウ</t>
    </rPh>
    <phoneticPr fontId="9"/>
  </si>
  <si>
    <t>2013年頃よりペースメーカなどの治療機器が条件付きMRI対応機種が台頭し、近年、同機種を植え込んだ患者に対するMRI撮像機会が増加している。その一方で、対応施設及びスタッフの認定制度もあり、専門的対応を要する中で、これらの撮像及び前後のデバイス診察に関する加算がなく、対価が必要と考える。</t>
    <rPh sb="96" eb="99">
      <t>センモn</t>
    </rPh>
    <rPh sb="99" eb="101">
      <t>タイオウ</t>
    </rPh>
    <rPh sb="102" eb="103">
      <t>ヨウス</t>
    </rPh>
    <rPh sb="105" eb="106">
      <t>ナカ</t>
    </rPh>
    <rPh sb="135" eb="137">
      <t>タイカ</t>
    </rPh>
    <rPh sb="138" eb="140">
      <t>ヒツヨウ</t>
    </rPh>
    <rPh sb="141" eb="142">
      <t>カンガエ</t>
    </rPh>
    <phoneticPr fontId="9"/>
  </si>
  <si>
    <t>日本循環器学会</t>
    <rPh sb="0" eb="2">
      <t>ニホン</t>
    </rPh>
    <rPh sb="2" eb="5">
      <t>ジュンカンキ</t>
    </rPh>
    <rPh sb="5" eb="7">
      <t>ガッカイ</t>
    </rPh>
    <phoneticPr fontId="9"/>
  </si>
  <si>
    <t>日本動脈硬化学会
日本高血圧学会</t>
  </si>
  <si>
    <t>血圧脈波検査装置</t>
    <rPh sb="0" eb="4">
      <t>ケツアツミャクハ</t>
    </rPh>
    <rPh sb="4" eb="8">
      <t>ケンサソウチ</t>
    </rPh>
    <phoneticPr fontId="9"/>
  </si>
  <si>
    <t>214 6</t>
  </si>
  <si>
    <t>心電図、心音図、四肢の非観血血圧と脈波図等を単回又は複数回、若しくは同時に計測し、解析する装置。例えば、患者の動脈の伸展性は脈波伝搬速度を求めて評価される指標（CAVIもしくはbaPWV）によって評価し、下肢血管の血流障害の程度はABI検査によって評価される。</t>
  </si>
  <si>
    <t>末梢動脈疾患ガイドライン、2022年、循環器学会/日本血管外科学会
LEADのスクリーニングおよび診断の為に、安静時ABI測定は推奨クラスⅠ、エビデンスレベルBとして推奨されている。
高血圧治療ガイドライン、2019年、高血圧学会、PWV・CAVI・ABIは各カットオフ値が示され、臓器障害評価指標および脳心血管病に対する予後影響因子として推奨されている。
動脈硬化性疾患予防ガイドライン、 2022年、動脈硬化学会、古典的危険因子管理の動機付けに有効とし、エビデンスレベル　E-1aとされ、脳心血管疾患予防に関する包括的リスク管理チャートでは、スクリーニングの追加項目および、各危険因子の診断と追加評価項目に追加する検査として推奨されている。</t>
    <rPh sb="0" eb="2">
      <t>マッショウ</t>
    </rPh>
    <rPh sb="2" eb="4">
      <t>ドウミャク</t>
    </rPh>
    <rPh sb="4" eb="6">
      <t>シッカン</t>
    </rPh>
    <rPh sb="17" eb="18">
      <t>ネン</t>
    </rPh>
    <rPh sb="19" eb="24">
      <t>ジュンカンキガッカイ</t>
    </rPh>
    <rPh sb="25" eb="27">
      <t>ニホン</t>
    </rPh>
    <rPh sb="27" eb="29">
      <t>ケッカン</t>
    </rPh>
    <rPh sb="29" eb="33">
      <t>ゲカガッカイ</t>
    </rPh>
    <rPh sb="49" eb="51">
      <t>シンダン</t>
    </rPh>
    <rPh sb="52" eb="53">
      <t>タメ</t>
    </rPh>
    <rPh sb="55" eb="58">
      <t>アンセイジ</t>
    </rPh>
    <rPh sb="61" eb="63">
      <t>ソクテイ</t>
    </rPh>
    <rPh sb="64" eb="66">
      <t>スイショウ</t>
    </rPh>
    <rPh sb="83" eb="85">
      <t>スイショウ</t>
    </rPh>
    <rPh sb="93" eb="96">
      <t>コウケツアツ</t>
    </rPh>
    <rPh sb="96" eb="98">
      <t>チリョウ</t>
    </rPh>
    <rPh sb="109" eb="110">
      <t>ネン</t>
    </rPh>
    <rPh sb="111" eb="116">
      <t>コウケツアツガッカイ</t>
    </rPh>
    <rPh sb="130" eb="131">
      <t>カク</t>
    </rPh>
    <rPh sb="136" eb="137">
      <t>チ</t>
    </rPh>
    <rPh sb="138" eb="139">
      <t>シメ</t>
    </rPh>
    <rPh sb="171" eb="173">
      <t>スイショウ</t>
    </rPh>
    <rPh sb="181" eb="185">
      <t>ドウミャクコウカ</t>
    </rPh>
    <rPh sb="185" eb="186">
      <t>セイ</t>
    </rPh>
    <rPh sb="186" eb="188">
      <t>シッカン</t>
    </rPh>
    <rPh sb="188" eb="190">
      <t>ヨボウ</t>
    </rPh>
    <rPh sb="202" eb="203">
      <t>ネン</t>
    </rPh>
    <rPh sb="204" eb="208">
      <t>ドウミャクコウカ</t>
    </rPh>
    <rPh sb="208" eb="210">
      <t>ガッカイ</t>
    </rPh>
    <rPh sb="211" eb="214">
      <t>コテンテキ</t>
    </rPh>
    <rPh sb="214" eb="218">
      <t>キケンインシ</t>
    </rPh>
    <rPh sb="218" eb="220">
      <t>カンリ</t>
    </rPh>
    <rPh sb="221" eb="224">
      <t>ドウキヅ</t>
    </rPh>
    <rPh sb="226" eb="228">
      <t>ユウコウ</t>
    </rPh>
    <rPh sb="283" eb="287">
      <t>ツイカコウモク</t>
    </rPh>
    <rPh sb="307" eb="309">
      <t>ツイカ</t>
    </rPh>
    <rPh sb="311" eb="313">
      <t>ケンサ</t>
    </rPh>
    <rPh sb="316" eb="318">
      <t>スイショウ</t>
    </rPh>
    <phoneticPr fontId="9"/>
  </si>
  <si>
    <t>1-A　算定要件の拡大（適応疾患の拡大）　 
2-A　点数の見直し（増点）</t>
  </si>
  <si>
    <t>医療基本法として、「脳卒中・循環器病対策基本法」が成立し、この法律の基本理念に循環器病の予防があり、脳卒中と循環器病克服5カ年計画においては、血管病が重要疾患として位置づけられており、血管機能検査の果たす役割は予防的観点から高いとされている。
血管病は、慢性期における予後が悪い一方で対処療法しか手段がない事が課題あることから、近年、臨床現場で広く用いられている生理学的な血管機能検査を、日常診療にとりいれる事によって糖尿病に起因する心血管疾患の発症・進行を予防する事を目的に、循環器学会と糖尿病学会が合同で糖尿病治療に関するステートメントを発表し、糖尿病患者における冠動脈疾患の診断とリスク層別化のためのフローチャートでは、血圧脈波検査の実施が推奨されている。その様な背景を鑑み、血管不全学会のガイドラインが発行され、その予防には、簡便で非侵襲的な検査の普及を行うことが必要であると考えられる。</t>
  </si>
  <si>
    <t>日本不整脈心電学会</t>
    <rPh sb="0" eb="1">
      <t>ニホン</t>
    </rPh>
    <rPh sb="2" eb="5">
      <t xml:space="preserve">フセイミャク </t>
    </rPh>
    <rPh sb="5" eb="7">
      <t xml:space="preserve">シンデンズ </t>
    </rPh>
    <rPh sb="7" eb="9">
      <t xml:space="preserve">ガッカイ </t>
    </rPh>
    <phoneticPr fontId="9"/>
  </si>
  <si>
    <t>心房細動患者に合併した睡眠時無呼吸患者に対する在宅持続陽圧呼吸療法適応拡大</t>
  </si>
  <si>
    <t>107-2</t>
  </si>
  <si>
    <t>心房細動（AF）患者に対して、カテーテルアブレーションは根治が期待できるが、睡眠時無呼吸(OSA)患者では有効性が低い。施行後、簡易睡眠ポリグラフィーで無呼吸低呼吸指数（AHI)≧20である患者をOSAを合併すると診断し、在宅持続陽圧呼吸療法（CPAP)を行うことにより、AFの再発を減少させ、再アブレーションを予防する。これにより、AF患者の治療効果改善、医療費削減が得られる。</t>
  </si>
  <si>
    <t>不整脈薬物治療ガイドライン（2020年改定版）において、心房細動再発および心房細動治療効果の改善を目的としたOSAの治療はクラスIIa適応とされている。</t>
  </si>
  <si>
    <t>不整脈薬物治療ガイドライン（2020年改定版）においても、AF再発およびAF治療効果の改善を目的としたOSAの治療はクラスIIa適応とされている。CPAPの適応は現在、睡眠ポリグラフィー(PSG)で、無呼吸低呼吸指数(AHI）≧20であることが確認されているもの、携帯型睡眠モニター(簡易PSG)で、無呼吸低呼吸指数(AHI）≧40であることになっているが、この基準は国際的にみても厳しい。またPSGを行うためには入院による評価が必要であり、CPAP導入に検査の設備、スタッフの維持、検査時間、費用がかかる。年間約75000例施行されているAFアブレーション症例全例にスクリーニングを行うことは、現実的でなく費用がかかりすぎる。簡易PSGによるAHI≧20でCPAPを導入することで、AF再発を減少、医療費削減効果が期待できる。</t>
  </si>
  <si>
    <t>日本心臓リハビリテーション学会、日本心臓病学会、日本心不全学会、日本遠隔医療学会、日本心血管インターベンション治療学会（CVITは依頼中）</t>
    <rPh sb="0" eb="1">
      <t xml:space="preserve">ニホンジュンカンキガッカイ </t>
    </rPh>
    <rPh sb="2" eb="4">
      <t>シンゾウ</t>
    </rPh>
    <rPh sb="13" eb="15">
      <t>ガッカイ</t>
    </rPh>
    <rPh sb="16" eb="23">
      <t xml:space="preserve">ニホンシンゾウビョウガッカイ </t>
    </rPh>
    <rPh sb="24" eb="26">
      <t xml:space="preserve">ニホｎ </t>
    </rPh>
    <rPh sb="26" eb="31">
      <t xml:space="preserve">シンフゼンガッカイ </t>
    </rPh>
    <rPh sb="32" eb="40">
      <t xml:space="preserve">ニホンエンカクイリョウガッカイ </t>
    </rPh>
    <rPh sb="41" eb="59">
      <t>ニホンシンケッカンインターベンションチリョウガッカイ</t>
    </rPh>
    <rPh sb="65" eb="67">
      <t>イライ</t>
    </rPh>
    <rPh sb="67" eb="68">
      <t>チュウ</t>
    </rPh>
    <phoneticPr fontId="9"/>
  </si>
  <si>
    <t>遠隔心大血管リハビリテーション管理指導料（オンライン診療料）</t>
  </si>
  <si>
    <t>000</t>
  </si>
  <si>
    <t>心大血管リハビリテーションの経験を有する医師、看護師、理学療法士または作業療法士が情報通信機器を用いて心電図波形、血圧値や動脈血酸素飽和度をリアルタイムで監視し、患者と直接双方向のコミュニケーションをとり、通院型と同様の運動指導、危険因子管理、患者教育を含め包括的に指導する。オンライン診療料　71点。心大血管疾患リハビリテーション料　通常の施設基準に準ずる。1日3単位、週に3回まで。</t>
    <rPh sb="0" eb="4">
      <t>シンダイケッｋ</t>
    </rPh>
    <rPh sb="155" eb="157">
      <t>シッカン</t>
    </rPh>
    <phoneticPr fontId="9"/>
  </si>
  <si>
    <t>2021年版　心血管疾患におけるリハビリテーションに関するガイドライン、日本循環器学会、日本心臓リハビリテーション学会　合同ガイドラインにおいて、遠隔医療はⅡaで推奨されており、通院型リハビリと同等の総医療費抑制効果があると示されている。（120ページから記載）</t>
    <rPh sb="0" eb="5">
      <t>シンケッｋ</t>
    </rPh>
    <rPh sb="20" eb="21">
      <t xml:space="preserve">カンスル </t>
    </rPh>
    <rPh sb="34" eb="35">
      <t xml:space="preserve">バｎ </t>
    </rPh>
    <rPh sb="36" eb="43">
      <t xml:space="preserve">ニホンジュンカンキガッカイ </t>
    </rPh>
    <rPh sb="44" eb="48">
      <t xml:space="preserve">ニホンシンゾウリハビリテーションガッカイ </t>
    </rPh>
    <rPh sb="60" eb="62">
      <t xml:space="preserve">ゴウドウ </t>
    </rPh>
    <rPh sb="73" eb="77">
      <t xml:space="preserve">エンカクイリョウハ </t>
    </rPh>
    <rPh sb="81" eb="83">
      <t xml:space="preserve">スイショウ </t>
    </rPh>
    <rPh sb="89" eb="92">
      <t xml:space="preserve">ツウインガタ </t>
    </rPh>
    <rPh sb="97" eb="99">
      <t xml:space="preserve">ドウトウノ </t>
    </rPh>
    <rPh sb="100" eb="104">
      <t xml:space="preserve">ソウイリョウヒ </t>
    </rPh>
    <rPh sb="104" eb="106">
      <t xml:space="preserve">ヨクセイ </t>
    </rPh>
    <rPh sb="106" eb="108">
      <t xml:space="preserve">コウカ </t>
    </rPh>
    <rPh sb="112" eb="113">
      <t xml:space="preserve">シメサレテイル </t>
    </rPh>
    <rPh sb="128" eb="130">
      <t xml:space="preserve">キサイ </t>
    </rPh>
    <phoneticPr fontId="9"/>
  </si>
  <si>
    <t>心大血管リハビリテーションが心疾患発症後もしくは心臓術後に150日間認められているが、退院後は交通の手段や様々な理由で通院困難となり、残りの期間の心大血管リハビリテーションを受けることが出来ず、患者に不利益を生じている。更に、コロナ禍で心大血管リハビリテーションの外来での施行が制限され、フレイル進行が危惧されている。近年の通信技術の発達により、オンラインでの心電図、血圧や動脈血酸素飽和度のリアルタイムでの情報収集やオンライン上での患者指導が可能となったため、オンラインでの心大血管リハビリテーション指導は実現可能であり、海外ではすでに通院型と同等以上の効果が得られることが示されている。本邦でも通院型と同等との成果が出てきていることから、今後の回復期心臓リハビリテーション普及のためにも、遠隔心大血管リハビリテーションは通院型と変わらぬ保険収載の必要性があると考えられる。</t>
  </si>
  <si>
    <t>日本心不全学会</t>
    <rPh sb="0" eb="2">
      <t>ニホン</t>
    </rPh>
    <rPh sb="2" eb="5">
      <t>シンフゼン</t>
    </rPh>
    <rPh sb="5" eb="7">
      <t>ガッカイ</t>
    </rPh>
    <phoneticPr fontId="9"/>
  </si>
  <si>
    <t>心筋トロポニンT</t>
    <rPh sb="0" eb="2">
      <t>シンキン</t>
    </rPh>
    <phoneticPr fontId="9"/>
  </si>
  <si>
    <t>007 29</t>
  </si>
  <si>
    <t>心筋トロポニンTは心筋の筋原線維を構成する蛋白の一部で、心筋が損傷した場合迅速に血中に逸脱することから心筋損傷の指標となる。</t>
  </si>
  <si>
    <t>有</t>
    <rPh sb="0" eb="1">
      <t>ア</t>
    </rPh>
    <phoneticPr fontId="9"/>
  </si>
  <si>
    <t>1-A　適応疾患の拡大</t>
    <rPh sb="4" eb="6">
      <t>テキオウ</t>
    </rPh>
    <rPh sb="6" eb="8">
      <t>シッカン</t>
    </rPh>
    <rPh sb="9" eb="11">
      <t>カクダイ</t>
    </rPh>
    <phoneticPr fontId="9"/>
  </si>
  <si>
    <t>現在トロポニンTは急性冠症候群・急性心筋梗塞においてのみ保険適応とされているが、他の心筋疾患でも高値を示し、予後予測や基礎疾患の鑑別に有用であることが明らかにされている。その結果、米国および欧州のガイドラインでは心不全患者に対するトロポニン測定が推奨クラス1となっている。しかし、本邦の心不全診療ガイドラインでは保険収載されていないという理由から推奨クラスIIaとなっており、また心アミロイドーシス診療ガイドラインでもトロポニンT値が診断に有用であることが明記されている。実際の臨床現場では、心不全患者に対して本検査をした場合には急性心筋梗塞の疑いなど虚偽の病名をつけて保険請求しているのが現状である。このねじれた状況を改善するためにも、心筋トロポニンTを心不全にも適応拡大する必要があると考えられる</t>
    <rPh sb="9" eb="15">
      <t>キュウセイカンショウコウグン</t>
    </rPh>
    <rPh sb="16" eb="18">
      <t>キュウセイ</t>
    </rPh>
    <rPh sb="18" eb="22">
      <t>シンキンコウソク</t>
    </rPh>
    <rPh sb="28" eb="30">
      <t>ホケン</t>
    </rPh>
    <rPh sb="30" eb="32">
      <t>テキオウ</t>
    </rPh>
    <rPh sb="40" eb="41">
      <t>タ</t>
    </rPh>
    <rPh sb="42" eb="44">
      <t>シンキン</t>
    </rPh>
    <rPh sb="44" eb="46">
      <t>シッカン</t>
    </rPh>
    <rPh sb="48" eb="50">
      <t>コウチ</t>
    </rPh>
    <rPh sb="51" eb="52">
      <t>シメ</t>
    </rPh>
    <rPh sb="54" eb="56">
      <t>ヨゴ</t>
    </rPh>
    <rPh sb="56" eb="58">
      <t>ヨソク</t>
    </rPh>
    <rPh sb="59" eb="63">
      <t>キソシッカン</t>
    </rPh>
    <rPh sb="64" eb="66">
      <t>カンベツ</t>
    </rPh>
    <rPh sb="67" eb="69">
      <t>ユウヨウ</t>
    </rPh>
    <rPh sb="87" eb="89">
      <t>ケッカ</t>
    </rPh>
    <rPh sb="90" eb="92">
      <t>ベイコク</t>
    </rPh>
    <rPh sb="95" eb="97">
      <t>オウシュウ</t>
    </rPh>
    <rPh sb="106" eb="109">
      <t>シンフゼン</t>
    </rPh>
    <rPh sb="109" eb="111">
      <t>カンジャ</t>
    </rPh>
    <rPh sb="112" eb="113">
      <t>タイ</t>
    </rPh>
    <rPh sb="120" eb="122">
      <t>ソクテイ</t>
    </rPh>
    <rPh sb="123" eb="125">
      <t>スイショウ</t>
    </rPh>
    <rPh sb="140" eb="142">
      <t>ホンポウ</t>
    </rPh>
    <rPh sb="143" eb="146">
      <t>シンフゼン</t>
    </rPh>
    <rPh sb="146" eb="148">
      <t>シンリョウ</t>
    </rPh>
    <rPh sb="156" eb="160">
      <t>ホケンシュウサイ</t>
    </rPh>
    <rPh sb="169" eb="171">
      <t>リユウ</t>
    </rPh>
    <rPh sb="173" eb="175">
      <t>スイショウ</t>
    </rPh>
    <rPh sb="190" eb="191">
      <t>シン</t>
    </rPh>
    <rPh sb="199" eb="201">
      <t>シンリョウ</t>
    </rPh>
    <rPh sb="215" eb="216">
      <t>チ</t>
    </rPh>
    <rPh sb="217" eb="219">
      <t>シンダン</t>
    </rPh>
    <rPh sb="220" eb="222">
      <t>ユウヨウ</t>
    </rPh>
    <rPh sb="228" eb="230">
      <t>メイキ</t>
    </rPh>
    <rPh sb="246" eb="249">
      <t>シンフゼン</t>
    </rPh>
    <rPh sb="249" eb="251">
      <t>カンジャ</t>
    </rPh>
    <rPh sb="252" eb="253">
      <t>タイ</t>
    </rPh>
    <rPh sb="255" eb="258">
      <t>ホンケンサ</t>
    </rPh>
    <rPh sb="261" eb="263">
      <t>バアイ</t>
    </rPh>
    <rPh sb="265" eb="267">
      <t>キュウセイ</t>
    </rPh>
    <rPh sb="267" eb="271">
      <t>シンキンコウソク</t>
    </rPh>
    <rPh sb="272" eb="273">
      <t>ウタガ</t>
    </rPh>
    <rPh sb="276" eb="278">
      <t>キョギ</t>
    </rPh>
    <rPh sb="279" eb="281">
      <t>ビョウメイ</t>
    </rPh>
    <rPh sb="285" eb="287">
      <t>ホケン</t>
    </rPh>
    <rPh sb="287" eb="289">
      <t>セイキュウ</t>
    </rPh>
    <rPh sb="295" eb="297">
      <t>ゲンジョウ</t>
    </rPh>
    <rPh sb="307" eb="309">
      <t>ジョウキョウ</t>
    </rPh>
    <rPh sb="310" eb="312">
      <t>カイゼン</t>
    </rPh>
    <rPh sb="319" eb="321">
      <t>シンキン</t>
    </rPh>
    <rPh sb="328" eb="331">
      <t>シンフゼン</t>
    </rPh>
    <rPh sb="333" eb="335">
      <t>テキオウ</t>
    </rPh>
    <rPh sb="335" eb="337">
      <t>カクダイ</t>
    </rPh>
    <rPh sb="339" eb="341">
      <t>ヒツヨウ</t>
    </rPh>
    <rPh sb="345" eb="346">
      <t>カンガ</t>
    </rPh>
    <phoneticPr fontId="9"/>
  </si>
  <si>
    <t>心筋トロポニンI</t>
    <rPh sb="0" eb="2">
      <t>シンキン</t>
    </rPh>
    <phoneticPr fontId="9"/>
  </si>
  <si>
    <t>心筋トロポニンIは心筋の筋原線維を構成する蛋白の一部で、心筋が損傷した場合迅速に血中に逸脱することから心筋損傷の指標となる。</t>
  </si>
  <si>
    <t>現在トロポニンIは急性冠症候群・急性心筋梗塞においてのみ保険適応とされているが、他の心筋疾患でも高値を示し、予後予測や基礎疾患の鑑別に有用であることが明らかにされている。その結果、米国および欧州のガイドラインでは心不全患者に対するトロポニン測定が推奨クラス1となっている。しかし、本邦の心不全診療ガイドラインでは保険収載されていないという理由から推奨クラスIIaとなっており、また心アミロイドーシス診療ガイドラインでもトロポニンI値が診断に有用であることが明記されている。実際の臨床現場では、心不全患者に対して本検査をした場合には急性心筋梗塞の疑いなど虚偽の病名をつけて保険請求しているのが現状である。このねじれた状況を改善するためにも、心筋トロポニンIを心不全にも適応拡大する必要があると考えられる</t>
  </si>
  <si>
    <t>急性・慢性心不全診療ガイドライン、2017年度改訂版、日本循環器学会、日本心不全学会、当該検査については、慢性心不全における重症度・予後評価においてClass IIa, 急性心不全診断においてClass Iに推奨されている。慢性心不全Class Iiaに関しては「日本では心不全に対しては保険適用はないが，米国心臓病学会（ACC），米国心臓協会（AHA），米国心不全協会（HFSA）におけるガイドラインでは，トロポニン測定は，推奨クラスI，エビデンスレベルAであり， 欧州心臓病学会（ESC）におけるガイドラインでは，推奨クラスI， エビデンスレベルCである．」と注釈が付け加えられている
心アミロイドーシス診療ガイドライン、2020年、日本循環器学会、日本アミロイドーシス学会、日本血液学会、日本心エコー図学会、他
当該検査はアミロイドーシス診断補助および予後評価において推奨クラスIIaとなっており、心アミロイドーシス診断アルゴリズムのスクリーニング検査として明記されている（P62)</t>
    <rPh sb="0" eb="2">
      <t>キュウセイ</t>
    </rPh>
    <rPh sb="3" eb="5">
      <t>マンセイ</t>
    </rPh>
    <rPh sb="5" eb="8">
      <t>シンフゼン</t>
    </rPh>
    <rPh sb="8" eb="10">
      <t>シンリョウ</t>
    </rPh>
    <rPh sb="21" eb="23">
      <t>ネンド</t>
    </rPh>
    <rPh sb="23" eb="26">
      <t>カイテイバン</t>
    </rPh>
    <rPh sb="27" eb="34">
      <t>ニホンジュンカンキガッカイ</t>
    </rPh>
    <rPh sb="35" eb="37">
      <t>ニホン</t>
    </rPh>
    <rPh sb="282" eb="284">
      <t>チュウシャク</t>
    </rPh>
    <rPh sb="285" eb="286">
      <t>ツ</t>
    </rPh>
    <rPh sb="287" eb="288">
      <t>クワ</t>
    </rPh>
    <rPh sb="296" eb="297">
      <t>シン</t>
    </rPh>
    <rPh sb="305" eb="307">
      <t>シンリョウ</t>
    </rPh>
    <rPh sb="318" eb="319">
      <t>ネン</t>
    </rPh>
    <rPh sb="320" eb="327">
      <t>ニホンジュンカンキガッカイ</t>
    </rPh>
    <rPh sb="328" eb="330">
      <t>ニホン</t>
    </rPh>
    <rPh sb="338" eb="340">
      <t>ガッカイ</t>
    </rPh>
    <rPh sb="341" eb="343">
      <t>ニホン</t>
    </rPh>
    <rPh sb="343" eb="347">
      <t>ケツエキガッカイ</t>
    </rPh>
    <rPh sb="348" eb="350">
      <t>ニホン</t>
    </rPh>
    <rPh sb="350" eb="351">
      <t>シン</t>
    </rPh>
    <rPh sb="354" eb="355">
      <t>ズ</t>
    </rPh>
    <rPh sb="355" eb="357">
      <t>ガッカイ</t>
    </rPh>
    <rPh sb="358" eb="359">
      <t>ホカ</t>
    </rPh>
    <rPh sb="360" eb="362">
      <t>トウガイ</t>
    </rPh>
    <rPh sb="362" eb="364">
      <t>ケンサ</t>
    </rPh>
    <rPh sb="373" eb="375">
      <t>シンダン</t>
    </rPh>
    <rPh sb="375" eb="377">
      <t>ホジョ</t>
    </rPh>
    <rPh sb="380" eb="384">
      <t>ヨゴヒョウカ</t>
    </rPh>
    <rPh sb="388" eb="390">
      <t>スイショウ</t>
    </rPh>
    <rPh sb="403" eb="404">
      <t>シン</t>
    </rPh>
    <rPh sb="412" eb="414">
      <t>シンダン</t>
    </rPh>
    <rPh sb="428" eb="430">
      <t>ケンサ</t>
    </rPh>
    <rPh sb="433" eb="435">
      <t>メイキ</t>
    </rPh>
    <phoneticPr fontId="9"/>
  </si>
  <si>
    <t>患者およびその家族への心肺蘇生およびAEDやWCDに関する指導</t>
    <rPh sb="0" eb="2">
      <t>カンジャ</t>
    </rPh>
    <rPh sb="7" eb="9">
      <t>カゾク</t>
    </rPh>
    <rPh sb="11" eb="13">
      <t>シンパイ</t>
    </rPh>
    <rPh sb="13" eb="15">
      <t>ソセイ</t>
    </rPh>
    <rPh sb="26" eb="27">
      <t>カン</t>
    </rPh>
    <rPh sb="29" eb="31">
      <t>シドウ</t>
    </rPh>
    <phoneticPr fontId="9"/>
  </si>
  <si>
    <t>心停止を起こすリスクのある患者およびその家族に対して、退院時にAEDを含めた心肺蘇生および、心停止の予防に関する指導を行う</t>
    <rPh sb="0" eb="3">
      <t>シンテイシ</t>
    </rPh>
    <rPh sb="4" eb="5">
      <t>オ</t>
    </rPh>
    <rPh sb="13" eb="15">
      <t>カンジャ</t>
    </rPh>
    <rPh sb="20" eb="22">
      <t>カゾク</t>
    </rPh>
    <rPh sb="23" eb="24">
      <t>タイ</t>
    </rPh>
    <rPh sb="27" eb="30">
      <t>タイインジ</t>
    </rPh>
    <rPh sb="35" eb="36">
      <t>フク</t>
    </rPh>
    <rPh sb="38" eb="42">
      <t>シンパイソセイ</t>
    </rPh>
    <rPh sb="46" eb="49">
      <t>シンテイシ</t>
    </rPh>
    <rPh sb="50" eb="52">
      <t>ヨボウ</t>
    </rPh>
    <rPh sb="53" eb="54">
      <t>カン</t>
    </rPh>
    <rPh sb="56" eb="58">
      <t>シドウ</t>
    </rPh>
    <rPh sb="59" eb="60">
      <t>オコナ</t>
    </rPh>
    <phoneticPr fontId="9"/>
  </si>
  <si>
    <t>心停止蘇生後
致死性不整脈
慢性心不全
虚血性心疾患、心筋症、弁膜症等に伴う低心機能
遺伝性不整脈</t>
    <rPh sb="0" eb="3">
      <t>シンテイシ</t>
    </rPh>
    <rPh sb="3" eb="6">
      <t>ソセイゴ</t>
    </rPh>
    <rPh sb="7" eb="10">
      <t>チシセイ</t>
    </rPh>
    <rPh sb="10" eb="13">
      <t>フセイミャク</t>
    </rPh>
    <rPh sb="14" eb="16">
      <t>マンセイ</t>
    </rPh>
    <rPh sb="16" eb="19">
      <t>シンフゼン</t>
    </rPh>
    <rPh sb="20" eb="23">
      <t>キョケツセイ</t>
    </rPh>
    <rPh sb="23" eb="26">
      <t>シンシッカン</t>
    </rPh>
    <rPh sb="27" eb="30">
      <t>シンキンショウ</t>
    </rPh>
    <rPh sb="31" eb="34">
      <t>ベンマクショウ</t>
    </rPh>
    <rPh sb="34" eb="35">
      <t>トウ</t>
    </rPh>
    <rPh sb="36" eb="37">
      <t>トモナ</t>
    </rPh>
    <rPh sb="38" eb="39">
      <t>テイ</t>
    </rPh>
    <rPh sb="39" eb="40">
      <t>ココロ</t>
    </rPh>
    <rPh sb="40" eb="42">
      <t>キノウ</t>
    </rPh>
    <rPh sb="43" eb="45">
      <t>イデン</t>
    </rPh>
    <rPh sb="45" eb="46">
      <t>セイ</t>
    </rPh>
    <rPh sb="46" eb="49">
      <t>フセイミャク</t>
    </rPh>
    <phoneticPr fontId="9"/>
  </si>
  <si>
    <t>JRC蘇生ガイドライン2020では、心停止の前駆症状を早めに認識し迅速に医療機関にかかることで心停止を回避する重要性がで述べられている。またJRC蘇生ガイドライン2015において、心停止のハイリスク集団への心肺蘇生教育が推奨されている（強い推奨、低いエビデンス）。</t>
  </si>
  <si>
    <t>不整脈、心筋梗塞、不安定狭心症、心不全患者、心停止からのサバイバーは、心停止を起こすリスク要因として明らかになっている。心停止に陥った人を救命するには、心肺蘇生やAEDを使用することの有効性は明らかであり、JRC蘇生ガイドライン2015において、心停止のハイリスク集団への心肺蘇生教育が推奨されている（強い推奨、低いエビデンス）。さらに、心停止の前駆症状を早めに認識し迅速に医療機関にかかることで心停止を回避する重要性がJRC蘇生ガイドライン2020で述べられている。患者および家族へ心肺蘇生の指導、予防教育を行うことは、循環器対策基本法の「２．保健、医療及び福祉に係るサービスの提供体制の充実　⑤リハビリテーション等の取組」に合致する重要な患者教育の１つだと考える。</t>
    <rPh sb="16" eb="19">
      <t>シンフゼン</t>
    </rPh>
    <rPh sb="19" eb="21">
      <t>カンジャ</t>
    </rPh>
    <rPh sb="250" eb="254">
      <t>ヨボウキョウイク</t>
    </rPh>
    <phoneticPr fontId="9"/>
  </si>
  <si>
    <t>日本心血管インターベンション治療学会</t>
    <rPh sb="0" eb="5">
      <t>ニホンシンケッカン</t>
    </rPh>
    <rPh sb="14" eb="18">
      <t>チリョウガッカイ</t>
    </rPh>
    <phoneticPr fontId="9"/>
  </si>
  <si>
    <t>ニトロプルシドナトリウム水和物注射液</t>
    <rPh sb="12" eb="15">
      <t>スイワブツ</t>
    </rPh>
    <rPh sb="15" eb="18">
      <t>チュウシャエキ</t>
    </rPh>
    <phoneticPr fontId="9"/>
  </si>
  <si>
    <t>ニトプロ</t>
  </si>
  <si>
    <t>血圧降下剤</t>
    <rPh sb="0" eb="5">
      <t>ケツアツコウカザイ</t>
    </rPh>
    <phoneticPr fontId="9"/>
  </si>
  <si>
    <t>冠動脈血流遅延に対する冠動脈注入への適応拡大</t>
    <rPh sb="0" eb="3">
      <t>カンドウミャク</t>
    </rPh>
    <rPh sb="3" eb="7">
      <t>ケツリュウチエン</t>
    </rPh>
    <rPh sb="8" eb="9">
      <t>タイ</t>
    </rPh>
    <rPh sb="11" eb="14">
      <t>カンドウミャク</t>
    </rPh>
    <rPh sb="14" eb="16">
      <t>チュウニュウ</t>
    </rPh>
    <rPh sb="18" eb="22">
      <t>テキオウカクダイ</t>
    </rPh>
    <phoneticPr fontId="9"/>
  </si>
  <si>
    <t>日本整形外科学会</t>
    <rPh sb="0" eb="1">
      <t xml:space="preserve">ニホンセイケイゲカ </t>
    </rPh>
    <rPh sb="6" eb="8">
      <t xml:space="preserve">ガッカイ </t>
    </rPh>
    <phoneticPr fontId="9"/>
  </si>
  <si>
    <t>日本腰痛学会
日本臨床整形外科学会
日本運動器科学会</t>
    <rPh sb="0" eb="1">
      <t xml:space="preserve">ニホンヨウツウガッカイ </t>
    </rPh>
    <rPh sb="7" eb="11">
      <t xml:space="preserve">ニホンリンショウ </t>
    </rPh>
    <rPh sb="11" eb="17">
      <t xml:space="preserve">セイケイゲカガッカイ </t>
    </rPh>
    <rPh sb="18" eb="20">
      <t xml:space="preserve">ニホン </t>
    </rPh>
    <rPh sb="20" eb="23">
      <t xml:space="preserve">ウンドウキカ </t>
    </rPh>
    <rPh sb="23" eb="24">
      <t xml:space="preserve">カ </t>
    </rPh>
    <rPh sb="24" eb="26">
      <t xml:space="preserve">ガッカイ </t>
    </rPh>
    <phoneticPr fontId="9"/>
  </si>
  <si>
    <t>四肢骨格筋量測定（四肢・体幹の筋量、脂肪量）
①DXA法
②BIA法</t>
    <rPh sb="0" eb="2">
      <t xml:space="preserve">シシ </t>
    </rPh>
    <rPh sb="2" eb="4">
      <t xml:space="preserve">コツカクキン </t>
    </rPh>
    <rPh sb="4" eb="5">
      <t xml:space="preserve">キンニク </t>
    </rPh>
    <rPh sb="5" eb="6">
      <t xml:space="preserve">リョウ </t>
    </rPh>
    <rPh sb="6" eb="8">
      <t xml:space="preserve">ソクテイ </t>
    </rPh>
    <rPh sb="9" eb="11">
      <t xml:space="preserve">シシ </t>
    </rPh>
    <rPh sb="12" eb="14">
      <t xml:space="preserve">タイカン </t>
    </rPh>
    <rPh sb="15" eb="17">
      <t xml:space="preserve">キンリョウ </t>
    </rPh>
    <rPh sb="18" eb="21">
      <t xml:space="preserve">シボウリョウ </t>
    </rPh>
    <rPh sb="27" eb="28">
      <t>_x0000__x0000__x0002_</t>
    </rPh>
    <rPh sb="33" eb="34">
      <t/>
    </rPh>
    <phoneticPr fontId="9"/>
  </si>
  <si>
    <t>運動器不安定症（サルコペニア、フレイル含む)疑いがある者(40歳以上)に対し、四肢骨格筋量を測定する。測定法としては放射線を用いた①DXA法(被曝侵襲あり、精密、高価器機)とBIA法(電気インピーダンスを用い低侵襲で簡便、測定誤差報告あり、低価)があり、いずれもサルコペニア診断基準(AWGS診断基準)に採用されている。</t>
  </si>
  <si>
    <t>運動器不安定症(サルコペニアを含む)</t>
  </si>
  <si>
    <t>サルコペニア診療ガイドライン、2017年版、日本サルコペニア・フレイル学会、サルコペニアの診断基準として、我が国ではAWGSの診断基準を用いることを推奨</t>
    <rPh sb="6" eb="8">
      <t xml:space="preserve">シンリョウ </t>
    </rPh>
    <rPh sb="20" eb="21">
      <t xml:space="preserve">ハン </t>
    </rPh>
    <rPh sb="22" eb="24">
      <t xml:space="preserve">ニホン </t>
    </rPh>
    <rPh sb="45" eb="49">
      <t xml:space="preserve">シンダンキジュントシタ、 </t>
    </rPh>
    <rPh sb="53" eb="54">
      <t xml:space="preserve">ワガクニ </t>
    </rPh>
    <rPh sb="63" eb="67">
      <t xml:space="preserve">シンダンキジュンヲ </t>
    </rPh>
    <rPh sb="68" eb="69">
      <t xml:space="preserve">モチイルコトヲ </t>
    </rPh>
    <rPh sb="74" eb="76">
      <t xml:space="preserve">スイショウ </t>
    </rPh>
    <phoneticPr fontId="9"/>
  </si>
  <si>
    <t>超高齢社会を邁進する本邦において運動器変性疾患やロコモティブシンドロームは増加の一途である。大要因であるサルコペニアは、その健康寿命を脅かすだけでなく、様々な疾患に関連し治療予後に悪影響を与えることが明らかとなっている。サルコペニアに関する報告は国内外で増えており、40歳以上の壮年期から骨格筋量が低下することも分かってきた。2016年ICD-10を取得したが、本邦ではいまだ診断治療対象ではなく患者抽出も不十分である。本概念の理解を深め、運動と栄養を柱とした多角的介入を行うことは医療福祉の未来への切り札になるだろう。適切な患者抽出のため、本検査の保険収載が必要であると考えられる。</t>
  </si>
  <si>
    <t>日本病理学会</t>
    <rPh sb="0" eb="6">
      <t>ニホンビョウリガッカイ</t>
    </rPh>
    <phoneticPr fontId="9"/>
  </si>
  <si>
    <t>病理関連委員会</t>
    <rPh sb="0" eb="7">
      <t>ビョウリカンレンイインカイ</t>
    </rPh>
    <phoneticPr fontId="9"/>
  </si>
  <si>
    <t>日本臨床細胞学会</t>
    <rPh sb="0" eb="6">
      <t>ニホンリンショウサイボウ</t>
    </rPh>
    <rPh sb="6" eb="8">
      <t>ガッカイ</t>
    </rPh>
    <phoneticPr fontId="9"/>
  </si>
  <si>
    <t>病理診断デジタル化加算</t>
  </si>
  <si>
    <t>デジタル病理画像を用いて保険医療機関間連携による病理診断（以下連携病理診断）を行った場合にデジタル病理画像の送信側および、受信側施設において加算を算定する。</t>
  </si>
  <si>
    <t>病理診断すべての症例</t>
  </si>
  <si>
    <t xml:space="preserve">・デジタルパソロジーガイドライン（日本病理学会　URL：https://pathology.or.jp/jigyou/pdf/guideline-20190326.pdf）
・病理診断のためのデジタルパソロジーシステム技術基準 第3版（日本病理学会・日本デジタルパソロジー研究会・デジタルパソロジー技術基準検討会　URL：https://pathology.or.jp/news/pdf/kijjun-181222.pdf） </t>
  </si>
  <si>
    <t>平成30年の診療報酬改定でデジタル病理標本を活用して連携病理診断を行った場合に、病理診断料及び病理診断管理加算の請求が可能となった。しかしながら連携病理診断のためには、送信側では病理ホールスライド画像診断補助装置：クラスⅡ（バーチャルスライドスキャナー、以下スキャナー）が、受信側では病理診断のための高精細モニターの設置およびセキュアなネットワーク回線整備や機器保守費用など高額な投資が必要である。現在、保険診療上の担保がないため遠隔連携病理診断の最大の障害の1つとなっている。患者に短期間で病理診断を提供するためにも、デジタル病理診断の普及は重要であり加算を請求するものである。</t>
  </si>
  <si>
    <t>連携病理診断診療情報提供料</t>
  </si>
  <si>
    <t>同一医療機関内では病理診断の際に適宜電子カルテ等を参照できるため、病理診断の際に詳細な診療情報の提供は必ずしも必要ではないが、「保険医療機関間の連携による病理診断（以下連携病理診断）」では、電子カルテ等の閲覧が不可能であり、別紙様式44による詳細な診療情報提供が依頼側臨床医に義務化されている。この診療情報の提供に、臨床医の技術料を求める。</t>
  </si>
  <si>
    <t>連携病理診断の対象となるすべての疾患</t>
  </si>
  <si>
    <t>国民のためのよりよい病理診断に向けた行動指針
URL：https://www.pathology.or.jp/jigyou/guideline2021-210423.pdf</t>
  </si>
  <si>
    <t>連携病理診断の際に、患者情報、内視鏡写真や所見、臨床検査データ等を記載した詳細な診療情報の提供（別紙様式44）が義務化された。これはB009診療情報提供料Iと同程度の詳細な記載が求められているにも関わらず、診療報酬上評価がないため、連携病理診断が全く進んでいない。診療情報の正確な記載は、連携病理診断では患者情報を取得する方法がないことを鑑みれば、質の高い病理診断のために不可欠である一方、作成に非常に手間と時間がかかるという欠点がある。連携病理診断で質の高い病理診断を国民に提供するためにも連携病理診断診療情報提供に対する臨床医の技術評価は必須である。</t>
  </si>
  <si>
    <t>国際標準病理診断管理加算</t>
  </si>
  <si>
    <t>病理部門におけるISO15189の認定を取得している保険医療機関において、すでに「第3部検査」では保険償還されている「国際標準検査管理加算」を求めるものである。</t>
    <rPh sb="0" eb="4">
      <t>ビョウリブモン</t>
    </rPh>
    <rPh sb="17" eb="19">
      <t>ニンテイ</t>
    </rPh>
    <rPh sb="20" eb="22">
      <t>シュトク</t>
    </rPh>
    <rPh sb="26" eb="32">
      <t>ホケンイリョウキカン</t>
    </rPh>
    <rPh sb="41" eb="42">
      <t>ダイ</t>
    </rPh>
    <rPh sb="43" eb="44">
      <t>ブ</t>
    </rPh>
    <rPh sb="44" eb="46">
      <t>ケンサ</t>
    </rPh>
    <rPh sb="49" eb="53">
      <t>ホケンショウカン</t>
    </rPh>
    <rPh sb="71" eb="72">
      <t>モト</t>
    </rPh>
    <phoneticPr fontId="9"/>
  </si>
  <si>
    <t>病理診断時に病理診断管理加算1または2を算定する疾患</t>
    <rPh sb="0" eb="5">
      <t>ビョウリシンダンジ</t>
    </rPh>
    <rPh sb="10" eb="12">
      <t>カンリ</t>
    </rPh>
    <rPh sb="12" eb="14">
      <t>カサン</t>
    </rPh>
    <rPh sb="20" eb="22">
      <t>サンテイ</t>
    </rPh>
    <rPh sb="24" eb="26">
      <t>シッカン</t>
    </rPh>
    <phoneticPr fontId="9"/>
  </si>
  <si>
    <t>日本適合性認定協会
URL：https://www.jab.or.jp/system/service/medicallaboratories/accreditation/</t>
    <rPh sb="0" eb="5">
      <t>ニホンテキゴウセイ</t>
    </rPh>
    <rPh sb="5" eb="9">
      <t>ニンテイキョウカイ</t>
    </rPh>
    <phoneticPr fontId="9"/>
  </si>
  <si>
    <t>「第3部検査D026」には、ISO15189の認定取得を行った検体検査管理加算（Ⅱ）～（Ⅳ）を算定した場合には、「国際標準検査管理加算」として、40点が所定点数に加算されている。しかしながら第13部病理診断にはこのような加算がない。特に令和2年に新設された「がんゲノムプロファイリング検査」の約75%は病理検体が使用されており、すでに全国174（令和4年8月）の医療機関で「病理診断部門のISO15189」の施設認定を取得している。「第3部検査」にあって「第13部病理診断」にないのは、不合理であり、患者視点に立った質の高い病理診断提供のためにも第3者認定の評価が必要である。</t>
    <rPh sb="1" eb="2">
      <t>ダイ</t>
    </rPh>
    <rPh sb="3" eb="4">
      <t>ブ</t>
    </rPh>
    <rPh sb="4" eb="6">
      <t>ケンサ</t>
    </rPh>
    <rPh sb="23" eb="27">
      <t>ニンテイシュトク</t>
    </rPh>
    <rPh sb="28" eb="29">
      <t>オコナ</t>
    </rPh>
    <rPh sb="31" eb="39">
      <t>ケンタイケンサカンリカサン</t>
    </rPh>
    <rPh sb="47" eb="49">
      <t>サンテイ</t>
    </rPh>
    <rPh sb="51" eb="53">
      <t>バアイ</t>
    </rPh>
    <rPh sb="95" eb="96">
      <t>ダイ</t>
    </rPh>
    <rPh sb="98" eb="99">
      <t>ブ</t>
    </rPh>
    <rPh sb="99" eb="103">
      <t>ビョウリシンダン</t>
    </rPh>
    <rPh sb="118" eb="120">
      <t>レイワ</t>
    </rPh>
    <rPh sb="121" eb="122">
      <t>ネン</t>
    </rPh>
    <rPh sb="123" eb="125">
      <t>シンセツ</t>
    </rPh>
    <rPh sb="173" eb="175">
      <t>レイワ</t>
    </rPh>
    <rPh sb="176" eb="177">
      <t>ネン</t>
    </rPh>
    <rPh sb="178" eb="179">
      <t>ガツ</t>
    </rPh>
    <rPh sb="209" eb="211">
      <t>シュトク</t>
    </rPh>
    <rPh sb="217" eb="218">
      <t>ダイ</t>
    </rPh>
    <rPh sb="219" eb="220">
      <t>ブ</t>
    </rPh>
    <rPh sb="220" eb="222">
      <t>ケンサ</t>
    </rPh>
    <rPh sb="228" eb="229">
      <t>ダイ</t>
    </rPh>
    <rPh sb="231" eb="232">
      <t>ブ</t>
    </rPh>
    <rPh sb="232" eb="236">
      <t>ビョウリシンダン</t>
    </rPh>
    <rPh sb="243" eb="246">
      <t>フゴウリ</t>
    </rPh>
    <rPh sb="250" eb="252">
      <t>カンジャ</t>
    </rPh>
    <rPh sb="252" eb="254">
      <t>シテン</t>
    </rPh>
    <rPh sb="255" eb="256">
      <t>タ</t>
    </rPh>
    <rPh sb="258" eb="259">
      <t>シツ</t>
    </rPh>
    <rPh sb="260" eb="261">
      <t>タカ</t>
    </rPh>
    <rPh sb="262" eb="266">
      <t>ビョウリシンダン</t>
    </rPh>
    <rPh sb="266" eb="268">
      <t>テイキョウ</t>
    </rPh>
    <rPh sb="273" eb="274">
      <t>ダイ</t>
    </rPh>
    <rPh sb="279" eb="281">
      <t>ヒョウカ</t>
    </rPh>
    <rPh sb="282" eb="284">
      <t>ヒツヨウ</t>
    </rPh>
    <phoneticPr fontId="9"/>
  </si>
  <si>
    <t>日本病理学会</t>
    <rPh sb="0" eb="2">
      <t>ニホン</t>
    </rPh>
    <rPh sb="2" eb="6">
      <t>ビョウリガッカイ</t>
    </rPh>
    <phoneticPr fontId="9"/>
  </si>
  <si>
    <t>病理診断のための遺伝子変異検索</t>
    <rPh sb="2" eb="4">
      <t>シンダン</t>
    </rPh>
    <rPh sb="8" eb="15">
      <t>イデンシヘンイケンサク</t>
    </rPh>
    <phoneticPr fontId="9"/>
  </si>
  <si>
    <t>病理診断のために必要な遺伝子変異検索を行う技術料。診断パネルごと、あるいはもモダリティーごとに診療報酬で評価する。</t>
    <rPh sb="0" eb="4">
      <t>ビョウリシンダン</t>
    </rPh>
    <rPh sb="8" eb="10">
      <t>ヒツヨウ</t>
    </rPh>
    <rPh sb="11" eb="14">
      <t>イデンシ</t>
    </rPh>
    <rPh sb="14" eb="16">
      <t>ヘンイ</t>
    </rPh>
    <rPh sb="16" eb="18">
      <t>ケンサク</t>
    </rPh>
    <rPh sb="19" eb="20">
      <t>オコナ</t>
    </rPh>
    <rPh sb="21" eb="24">
      <t>ギジュツリョウ</t>
    </rPh>
    <rPh sb="25" eb="27">
      <t>シンダン</t>
    </rPh>
    <rPh sb="47" eb="51">
      <t>シンリョウホウシュウ</t>
    </rPh>
    <rPh sb="52" eb="54">
      <t>ヒョウカ</t>
    </rPh>
    <phoneticPr fontId="9"/>
  </si>
  <si>
    <t>病理診断のために遺伝子解析が必要な疾患</t>
    <rPh sb="0" eb="4">
      <t>ビョウリシンダン</t>
    </rPh>
    <rPh sb="8" eb="11">
      <t>イデンシ</t>
    </rPh>
    <rPh sb="11" eb="13">
      <t>カイセキ</t>
    </rPh>
    <rPh sb="14" eb="16">
      <t>ヒツヨウ</t>
    </rPh>
    <rPh sb="17" eb="19">
      <t>シッカン</t>
    </rPh>
    <phoneticPr fontId="9"/>
  </si>
  <si>
    <t>WHO classification of tumors
URL：https://tumourclassification.iarc.who.int/welcome/</t>
  </si>
  <si>
    <t>病理解剖料</t>
  </si>
  <si>
    <t>現在、病理解剖に対しては診療報酬上の評価がない。しかしながら診療の相互検証として病理解剖は死因究明のみならず、病態解明等としても重要である。診療の延長線上にあり、診療報酬での評価を求める。</t>
    <rPh sb="0" eb="2">
      <t>ゲンザイ</t>
    </rPh>
    <rPh sb="3" eb="7">
      <t>ビョウリカイボウ</t>
    </rPh>
    <rPh sb="8" eb="9">
      <t>タイ</t>
    </rPh>
    <rPh sb="12" eb="17">
      <t>シンリョウホウシュウジョウ</t>
    </rPh>
    <rPh sb="18" eb="20">
      <t>ヒョウカ</t>
    </rPh>
    <rPh sb="30" eb="32">
      <t>シンリョウ</t>
    </rPh>
    <rPh sb="33" eb="37">
      <t>ソウゴケンショウ</t>
    </rPh>
    <rPh sb="40" eb="44">
      <t>ビョウリカイボウ</t>
    </rPh>
    <rPh sb="45" eb="49">
      <t>シインキュウメイ</t>
    </rPh>
    <rPh sb="55" eb="60">
      <t>ビョウタイカイメイトウ</t>
    </rPh>
    <rPh sb="64" eb="66">
      <t>ジュウヨウ</t>
    </rPh>
    <rPh sb="70" eb="72">
      <t>シンリョウ</t>
    </rPh>
    <rPh sb="73" eb="77">
      <t>エンチョウセンジョウ</t>
    </rPh>
    <rPh sb="81" eb="85">
      <t>シンリョウホウシュウ</t>
    </rPh>
    <rPh sb="87" eb="89">
      <t>ヒョウカ</t>
    </rPh>
    <rPh sb="90" eb="91">
      <t>モト</t>
    </rPh>
    <phoneticPr fontId="9"/>
  </si>
  <si>
    <t>病理解剖となった症例</t>
    <rPh sb="0" eb="4">
      <t>ビョウリカイボウ</t>
    </rPh>
    <rPh sb="8" eb="10">
      <t>ショウレイ</t>
    </rPh>
    <phoneticPr fontId="9"/>
  </si>
  <si>
    <t>「病理解剖」について日本病理学会の見解
URL：https://www.pathology.or.jp/jigyou/byori_20220414.pdf</t>
  </si>
  <si>
    <t>病理解剖は、生前の医療の妥当性を評価する医療行為である。現在は、亡くなられた患者の入院施設の金銭的負担によって行われているが、病理解剖は我が国の将来の診療技術の向上のために必要不可欠であり、保険診療の一部として行われるべきと考える。病理解剖が減少の一途を辿るなか、施設および病理医の負担の軽減のためにも病理解剖料の償還が望まれる。</t>
  </si>
  <si>
    <t>WHOの腫瘍病理診断分類では、現在、遺伝子変異の検索が求められている。しかしながら、病理診断のための遺伝子検索は保険収載されていないため、多くの施設で検索ができず、遺伝子変異は「NOS」という病理診断名となり、患者に適切な治療が行えず著しい不利益となっている。そのため、病理診断のための遺伝子検索を診断パネルごと、あるいはモダリティごと（DNAシークエンス、RNAシークエンス、DNAメチローム解析等）に点数を付与すべきと考える。</t>
    <phoneticPr fontId="9"/>
  </si>
  <si>
    <t>病理診断料の毎回算定</t>
  </si>
  <si>
    <t>N006病理診断料</t>
    <rPh sb="4" eb="9">
      <t>ビョウリシンダンリョウ</t>
    </rPh>
    <phoneticPr fontId="9"/>
  </si>
  <si>
    <t>「病理診断を専ら担当する医師が保険医療機関において、病理組織標本作製、電子顕微鏡病理組織標本作製、免疫染色病理組織標本作製若しくは術中迅速病理組織標本作製により作製された組織標本に基づく診断を行った場合又は当該保険医療機関以外の保険医療機関で作製された組織標本に基づく診断を行った場合に、これらの診断の別又は回数にかかわらず、月１回に限り算定する」とあるが、これを毎回（病理診断のたびに）算定する。</t>
  </si>
  <si>
    <t>国民のためのよりよい病理診断に向けた行動指針（日本病理学会）
URL：https://www.pathology.or.jp/jigyou/guideline2021-210423.pdf</t>
    <rPh sb="23" eb="29">
      <t>ニホンビョウリガッカイ</t>
    </rPh>
    <phoneticPr fontId="9"/>
  </si>
  <si>
    <t>１－Ｃ　算定要件の拡大（回数制限）</t>
  </si>
  <si>
    <t>病理診断料は病理診断を行う医師の技術料である。しかしながら現在は月1回のみの算定となっており不合理である。同月内に行われたいずれの病理診断も独立して個々の診療遂行に必須のはずだが、そのための医師の、しかも最終診断という重要な役割であるはずの病理医の医師の技術料がマルメで月に一度しか評価されないというのは不合理である。2020年には内科保険連合会でも「不合理である」として、内保連を通して厚生労働省保険局医療課に要望書が提出されている。さらに、医師の技術が毎回認められないという不合理は、病理医の医療技術が診療報酬上評価されない、収入につながらないという悲観的な考えもあり、病理を目指す病理専攻医の減少にもつながっている。</t>
  </si>
  <si>
    <t>保険医療機関間の連携による病理診断の施設基準通知「第84の3」の施設基準の見直し</t>
  </si>
  <si>
    <t>施設基準通知　第84の3 100分の80の廃止</t>
  </si>
  <si>
    <t>第84の3施設基準「受取側の病理標本は、様式79の2の計算式で100分の80以下」がある。しかし「がんである等を記載することは医行為で病院又は診療所で行う（医政発0327第3号）」や「病理診断を医療機関で行う」という病理学会の行動指針、さらに地域クリニック群は、地域衛生検査所に標本作製を委託しており、100分の80が病理診断での地域連携・貢献の障害になっている。100分の80要件の廃止を要望する。</t>
  </si>
  <si>
    <t>国民のためのよりよい病理診断に向けた行動指針（日本病理学会）
URL：https://www.pathology.or.jp/jigyou/guideline2021-210423.pdf</t>
  </si>
  <si>
    <t>６　その他（１～５のいずれも該当しない）</t>
  </si>
  <si>
    <t>連携病理診断は「病理検査」ではなく「病理診断」。「診療に従事する医師は、診療治療の求めがあった場合には、正当な事由がなければ、これを拒んではならない（医師法第19条）」とある。
この連携病理診断において、地域のクリニック群は、地域衛生検査所に標本作製を委託しているが、地域で病理組織標本作製を躯体している衛生検査所は1つしかないことが多く、「100分の80」という縛りが、病理診断の地域連携・地域貢献の障害になっている。これを撤廃し、地域連携による病理診断支援を推し進めるための要望である。</t>
    <rPh sb="91" eb="97">
      <t>レンケイビョウリシンダン</t>
    </rPh>
    <rPh sb="134" eb="136">
      <t>チイキ</t>
    </rPh>
    <rPh sb="137" eb="145">
      <t>ビョウリソシキヒョウホンサクセイ</t>
    </rPh>
    <rPh sb="146" eb="148">
      <t>クタイ</t>
    </rPh>
    <rPh sb="152" eb="157">
      <t>エイセイケンサジョ</t>
    </rPh>
    <rPh sb="167" eb="168">
      <t>オオ</t>
    </rPh>
    <rPh sb="182" eb="183">
      <t>シバ</t>
    </rPh>
    <rPh sb="213" eb="215">
      <t>テッパイ</t>
    </rPh>
    <rPh sb="224" eb="228">
      <t>ビョウリシンダン</t>
    </rPh>
    <rPh sb="228" eb="230">
      <t>シエン</t>
    </rPh>
    <rPh sb="231" eb="232">
      <t>オ</t>
    </rPh>
    <rPh sb="233" eb="234">
      <t>スス</t>
    </rPh>
    <rPh sb="239" eb="241">
      <t>ヨウボウ</t>
    </rPh>
    <phoneticPr fontId="9"/>
  </si>
  <si>
    <t>連携病理診断の体制強化　第84の3　施設基準の見直し</t>
  </si>
  <si>
    <t>施設基準
第83の4の見直し</t>
    <rPh sb="0" eb="4">
      <t>シセツキジュン</t>
    </rPh>
    <rPh sb="11" eb="13">
      <t>ミナオ</t>
    </rPh>
    <phoneticPr fontId="9"/>
  </si>
  <si>
    <t>第84の3の施設基準には「病理診断科（診療所）では、病理診断を専ら担当する複数の常勤の医師又は歯科医師で診断を行う体制が整備されていること」がある。しかしながら、他診療科と同様に1人でも連携病理診断による国民医療への医療に貢献したいとの要望が大きいこと、ネットワークによるバーチャル連携が可能になっていること、すべての病理診断を医療機関で行うための体制整備が急務であることから通知の改定を求める。</t>
  </si>
  <si>
    <t>１－Ｂ　算定要件の拡大（施設基準）</t>
  </si>
  <si>
    <t>他の診療科同様に専ら病理診断を十分に経験した病理医が1名でも連携病理診断で国民医療に貢献したい」という病理医の要望が大きくなっているが、連携病理診断の施設基準第84の3では病理診断科診療所においては病理医が複数名必要となっている。病理診断科診療所が「複数名」になった背景には、「Wチェックの体制」と「人材育成を担う」の2つがあったが、ネットワークインフラの進歩等によるデジタル病理画像等による病理医間連携、人材育成も十分に可能になっていることから、「1人病理医の場合には、病理診断科を標榜する医療機関との連携」を条件として認めることを要望し、すべての病理診断を医療機関で行うための体制整備の促進を計る。</t>
  </si>
  <si>
    <t>がんゲノムプロファイリング検査のための病理組織標本作製等</t>
  </si>
  <si>
    <t>N000病理組織標本作製料</t>
    <rPh sb="4" eb="13">
      <t>ビョウリソシキヒョウホンサクセイリョウ</t>
    </rPh>
    <phoneticPr fontId="9"/>
  </si>
  <si>
    <t>包括的ゲノムプロファイリング検査における病理FFPEブロックからの標本作製を行った場合に、病理組織標本作製料を算定する。</t>
  </si>
  <si>
    <t>「検体検査の精度の確保等に関する研究」
（令和2年厚生労働科学研究費補助金 健康安全確保総合研究分野 地域医療基盤開発推進研究）
URL：https://mhlw-grants.niph.go.jp/system/files/report_pdf/202022035A-buntan16.pdf</t>
  </si>
  <si>
    <t>がんゲノムプロファイリング検査には、その75%が病理FFPE検体からの標本作製検体で行われている。標本作製は病理検査技師が行うが、診療報酬での評価が第3部検査にあるため、第13部病理診断の収支に反映されず、仕事量は増えているが増員はなされていない．そのため標本作製ができずに検査が行えない事態も報告されている。また病理医が、FFPEブロックの選定、腫瘍細胞割合の判定、腫瘍細胞割合を十分に得るためのマクロ・マイクロダイセクションを行っているが、これも全くのボランティアとなっている。働き方改革とは逆行し、仕事量増加し現場が悲鳴を挙げている。このままでは今後、FFPE検体からの標本作製を継続していくことは難しいと考えるため、保険収載を希望する。</t>
    <rPh sb="65" eb="69">
      <t>シンリョウホウシュウ</t>
    </rPh>
    <rPh sb="71" eb="73">
      <t>ヒョウカ</t>
    </rPh>
    <rPh sb="85" eb="86">
      <t>ダイ</t>
    </rPh>
    <rPh sb="88" eb="89">
      <t>ブ</t>
    </rPh>
    <rPh sb="89" eb="93">
      <t>ビョウリシンダン</t>
    </rPh>
    <rPh sb="157" eb="160">
      <t>ビョウリイ</t>
    </rPh>
    <rPh sb="312" eb="316">
      <t>ホケンシュウサイ</t>
    </rPh>
    <rPh sb="317" eb="319">
      <t>キボウ</t>
    </rPh>
    <phoneticPr fontId="9"/>
  </si>
  <si>
    <t>病理診断遺伝子変異パネル検査の病理診断評価</t>
    <rPh sb="0" eb="2">
      <t>ビョウリ</t>
    </rPh>
    <rPh sb="2" eb="4">
      <t>シンダン</t>
    </rPh>
    <rPh sb="4" eb="9">
      <t>イデンシヘンイ</t>
    </rPh>
    <rPh sb="12" eb="14">
      <t>ケンサ</t>
    </rPh>
    <rPh sb="15" eb="17">
      <t>ビョウリ</t>
    </rPh>
    <rPh sb="17" eb="19">
      <t>シンダン</t>
    </rPh>
    <rPh sb="19" eb="21">
      <t>ヒョウカ</t>
    </rPh>
    <phoneticPr fontId="9"/>
  </si>
  <si>
    <t>病理診断において、診断パネル等による遺伝子変異検索の結果をもって病理診断を確定した場合に組織診断料に換算して評価する。</t>
    <rPh sb="0" eb="4">
      <t>ビョウリシンダン</t>
    </rPh>
    <rPh sb="9" eb="11">
      <t>シンダン</t>
    </rPh>
    <rPh sb="14" eb="15">
      <t>トウ</t>
    </rPh>
    <rPh sb="18" eb="25">
      <t>イデンシヘンイケンサク</t>
    </rPh>
    <rPh sb="26" eb="28">
      <t>ケッカ</t>
    </rPh>
    <rPh sb="32" eb="36">
      <t>ビョウリシンダン</t>
    </rPh>
    <rPh sb="37" eb="39">
      <t>カクテイ</t>
    </rPh>
    <rPh sb="41" eb="43">
      <t>バアイ</t>
    </rPh>
    <rPh sb="44" eb="46">
      <t>ソシキ</t>
    </rPh>
    <rPh sb="46" eb="48">
      <t>シンダン</t>
    </rPh>
    <rPh sb="48" eb="49">
      <t>リョウ</t>
    </rPh>
    <rPh sb="50" eb="52">
      <t>カンサン</t>
    </rPh>
    <rPh sb="54" eb="56">
      <t>ヒョウカ</t>
    </rPh>
    <phoneticPr fontId="9"/>
  </si>
  <si>
    <t>２－Ａ　点数の見直し（増点）</t>
  </si>
  <si>
    <t>WHOの腫瘍病理診断分類では、現在、遺伝子変異の検索が求められている。病理診断に遺伝子変異診断が加わることにより、病理診断に従来以上の時間や負担がかかっている。しかしながら病理診断に遺伝子変異を加味して判断することは、患者にとって適切な治療を行うPrecision Medicineの観点からも重要である。全く新しい病理診断の創出であり、病理診断料に加算（200点）で評価することで、これまで以上に患者のゲノム医療に貢献できると考える。</t>
    <rPh sb="35" eb="39">
      <t>ビョウリシンダン</t>
    </rPh>
    <rPh sb="67" eb="69">
      <t>ジカン</t>
    </rPh>
    <rPh sb="101" eb="103">
      <t>ハンダン</t>
    </rPh>
    <rPh sb="121" eb="122">
      <t>オコナ</t>
    </rPh>
    <rPh sb="142" eb="144">
      <t>カンテン</t>
    </rPh>
    <rPh sb="147" eb="149">
      <t>ジュウヨウ</t>
    </rPh>
    <rPh sb="153" eb="154">
      <t>マッタ</t>
    </rPh>
    <rPh sb="155" eb="156">
      <t>アタラ</t>
    </rPh>
    <rPh sb="158" eb="162">
      <t>ビョウリシンダン</t>
    </rPh>
    <rPh sb="163" eb="165">
      <t>ソウシュツ</t>
    </rPh>
    <rPh sb="169" eb="174">
      <t>ビョウリシンダンリョウ</t>
    </rPh>
    <rPh sb="175" eb="177">
      <t>カサン</t>
    </rPh>
    <rPh sb="181" eb="182">
      <t>テン</t>
    </rPh>
    <rPh sb="184" eb="186">
      <t>ヒョウカ</t>
    </rPh>
    <rPh sb="196" eb="198">
      <t>イジョウ</t>
    </rPh>
    <rPh sb="199" eb="201">
      <t>カンジャ</t>
    </rPh>
    <rPh sb="205" eb="207">
      <t>イリョウ</t>
    </rPh>
    <rPh sb="208" eb="210">
      <t>コウケン</t>
    </rPh>
    <rPh sb="214" eb="215">
      <t>カンガ</t>
    </rPh>
    <phoneticPr fontId="9"/>
  </si>
  <si>
    <t>日本病理学会</t>
    <rPh sb="0" eb="2">
      <t>ニホン</t>
    </rPh>
    <rPh sb="2" eb="4">
      <t>ビョウリ</t>
    </rPh>
    <rPh sb="4" eb="6">
      <t>ガッカイ</t>
    </rPh>
    <phoneticPr fontId="9"/>
  </si>
  <si>
    <t>病理診断コンサルテーション加算</t>
  </si>
  <si>
    <t>希少がんなどコンサルテーションをスムーズに行うための加算</t>
    <rPh sb="0" eb="2">
      <t>キショウ</t>
    </rPh>
    <rPh sb="21" eb="22">
      <t>オコナ</t>
    </rPh>
    <rPh sb="26" eb="28">
      <t>カサン</t>
    </rPh>
    <phoneticPr fontId="9"/>
  </si>
  <si>
    <t xml:space="preserve">希少がん医療・支援のあり方に関する検討会報告書
URL：https://www.mhlw.go.jp/file/05-Shingikai-10901000-Kenkoukyoku-Soumuka/0000095429.pdf
</t>
  </si>
  <si>
    <t>医療の高度化により、一人の病理医が、全領域の病理診断に精通することは不可能である。現在、病理診断コンサルテーションは、コンサルタントのボランティアか、コンサルテーション提出施設の金銭的負担（病理学会）もしくは公的資金（国立がん研究センター）によって成り立っている。コンサルタントは自身の保有する研究費やコンサルタントの所属施設の持ち出しである。なるほど、病理診断コンサルテーションは、診断意見であり、診断の最終責任は依頼病理医であるが、実質的には病理診断コンサルテーション結果が最終診断となることがほとんどである。特にがん診療の全国均てん化のためには、病理診断コンサルテーションを保険収載し、保険診療としての根拠を与えるべきと考える。</t>
  </si>
  <si>
    <t>病理診断管理加算３</t>
  </si>
  <si>
    <t>1人しか病理医が勤務していない医療機関においては病理診断が、ダブルチェックなしで提出されている。病理医不足のため他病理医によるダブルチェックは無理であるが、近年開発されている人工知能（以下AI）による病理診断ダブルチェックプログラムの活用により、1人病理医医療機関でも、ダブルチェックが可能となった。このAIプログラムでのダブルチェック体制を病理診断管理加算３として評価する。</t>
  </si>
  <si>
    <t>病理診断支援AIの手引き（日本病理学会）
URL：https://www.pathology.or.jp/byouriAI_tebiki_0712.pdf
病理診断領域におけるAI実装機器・製品利用に関しての提言（日本病理学会）
：URL　https://www.pathology.or.jp/jigyou/AI-digitalpathology20210218.html）</t>
    <rPh sb="0" eb="4">
      <t>ビョウリシンダン</t>
    </rPh>
    <rPh sb="4" eb="6">
      <t>シエン</t>
    </rPh>
    <rPh sb="9" eb="11">
      <t>テビ</t>
    </rPh>
    <rPh sb="13" eb="19">
      <t>ニホンビョウリガッカイ</t>
    </rPh>
    <phoneticPr fontId="9"/>
  </si>
  <si>
    <t>常勤病理医が勤務する保険医療機関のうち、約45%の医療機関が1人病理医である。そのため最終診断である病理診断がダブルチェックがないままに患者に報告されており、精神的なストレスとなっている。また2人以上の病理医が勤務する医療機関では、病理医間のダブルチェックにより全体の約0.6%で何らかの病理診断の修正等が発生しているというデータがあり、病理診断のダブルチェックの有効性は論を俟たない。もう1人の病理医に代わって人工知能（AI）による病理診断支援システムを活用し、一人病理医医療機関でダブルチェックを行った場合、より精度の高い病理診断を国民に提供することが可能となるとともに、医師の働き方改革にもつながる。</t>
  </si>
  <si>
    <t>悪性腫瘍病理組織標本加算</t>
  </si>
  <si>
    <t>第84の8 悪性腫瘍病理組織標本加算に関する施設基準には「病理診断管理加算に係る届出を行っているか病理診断科を標榜していること」がある。しかしながら保険医療機関間の連携による病理診断では、多くの委託側医療機関が病理医不在医療機関であり、基準を満たしていないため、受託側では多くの枚数の標本を観察しても、本加算の請求ができず負担となっている。詳細な病理診断のための通知の改定を求める。</t>
  </si>
  <si>
    <t>平成30年診療報酬改定において、悪性腫瘍手術検体の病理診断の医療技術評価として、病理医間では非常に高く評価されている。しかしながら保険医療機関間の連携による病理診断では、特に病病連携において、悪性腫瘍の手術検体が多い傾向にあるが、依頼側の医療機関が病理医不在医療機関であり、施設基準通知第84の8の施設要件を満たしていないため、受託側医療機関では加算を請求できずに、詳細な病理診断報告書の作成が平成30年以前と同様に負担となっている。詳細な病理診断の記載は、患者医療にとっても重要であり、詳記のための技術料の適正評価を求め要求する。</t>
  </si>
  <si>
    <t>特殊染色検査加算</t>
  </si>
  <si>
    <t>腎炎、心筋症、肺炎（慢性肺疾患）ではPAS染色、AZAN染色、EVG染色などの特殊染色が行われるが、HE染色病理組織標本作製と同額の費用が必要であるが、診療報酬上全く評価されていない。これを評価する要望である。</t>
    <rPh sb="0" eb="2">
      <t>ジンエン</t>
    </rPh>
    <rPh sb="3" eb="6">
      <t>シンキンショウ</t>
    </rPh>
    <rPh sb="7" eb="9">
      <t>ハイエン</t>
    </rPh>
    <rPh sb="10" eb="12">
      <t>マンセイ</t>
    </rPh>
    <rPh sb="12" eb="13">
      <t>ハイ</t>
    </rPh>
    <rPh sb="13" eb="15">
      <t>シッカン</t>
    </rPh>
    <rPh sb="21" eb="23">
      <t>センショク</t>
    </rPh>
    <rPh sb="28" eb="30">
      <t>センショク</t>
    </rPh>
    <rPh sb="34" eb="36">
      <t>センショク</t>
    </rPh>
    <rPh sb="39" eb="41">
      <t>トクシュ</t>
    </rPh>
    <rPh sb="41" eb="43">
      <t>センショク</t>
    </rPh>
    <rPh sb="44" eb="45">
      <t>オコナ</t>
    </rPh>
    <rPh sb="52" eb="54">
      <t>センショク</t>
    </rPh>
    <rPh sb="54" eb="62">
      <t>ビョウリソシキヒョウホンサクセイ</t>
    </rPh>
    <rPh sb="63" eb="65">
      <t>ドウガク</t>
    </rPh>
    <rPh sb="66" eb="68">
      <t>ヒヨウ</t>
    </rPh>
    <rPh sb="69" eb="71">
      <t>ヒツヨウ</t>
    </rPh>
    <rPh sb="76" eb="81">
      <t>シンリョウホウシュウジョウ</t>
    </rPh>
    <rPh sb="81" eb="82">
      <t>マッタ</t>
    </rPh>
    <rPh sb="83" eb="85">
      <t>ヒョウカ</t>
    </rPh>
    <rPh sb="95" eb="97">
      <t>ヒョウカ</t>
    </rPh>
    <rPh sb="99" eb="101">
      <t>ヨウボウ</t>
    </rPh>
    <phoneticPr fontId="9"/>
  </si>
  <si>
    <t>質の高い病理診断のために、特に腎炎、心筋炎、肺炎（慢性肺疾患）ではPAS染色、鍍銀染色、AZAN染色、EVG染色などの特殊染色が必要である。これらの特殊染色にはHE染色病理組織標本作製料と同様の費用が必要となるが、診療報酬での評価がなされていないために、施設によっては十分に実施できない施設がある。質の高い病理診断を国民に届けるために、特殊染色の診療報酬での評価が必要である。</t>
    <rPh sb="0" eb="1">
      <t>シツ</t>
    </rPh>
    <rPh sb="2" eb="3">
      <t>タカ</t>
    </rPh>
    <rPh sb="4" eb="8">
      <t>ビョウリシンダン</t>
    </rPh>
    <rPh sb="13" eb="14">
      <t>トク</t>
    </rPh>
    <rPh sb="15" eb="17">
      <t>ジンエン</t>
    </rPh>
    <rPh sb="18" eb="21">
      <t>シンキンエン</t>
    </rPh>
    <rPh sb="22" eb="24">
      <t>ハイエン</t>
    </rPh>
    <rPh sb="25" eb="30">
      <t>マンセイハイシッカン</t>
    </rPh>
    <rPh sb="36" eb="38">
      <t>センショク</t>
    </rPh>
    <rPh sb="39" eb="41">
      <t>トギン</t>
    </rPh>
    <rPh sb="41" eb="43">
      <t>センショク</t>
    </rPh>
    <rPh sb="48" eb="50">
      <t>センショク</t>
    </rPh>
    <rPh sb="54" eb="56">
      <t>センショク</t>
    </rPh>
    <rPh sb="59" eb="63">
      <t>トクシュセンショク</t>
    </rPh>
    <rPh sb="64" eb="66">
      <t>ヒツヨウ</t>
    </rPh>
    <rPh sb="74" eb="78">
      <t>トクシュセンショク</t>
    </rPh>
    <rPh sb="82" eb="84">
      <t>センショク</t>
    </rPh>
    <rPh sb="84" eb="93">
      <t>ビョウリソシキヒョウホンサクセイリョウ</t>
    </rPh>
    <rPh sb="94" eb="96">
      <t>ドウヨウ</t>
    </rPh>
    <rPh sb="97" eb="99">
      <t>ヒヨウ</t>
    </rPh>
    <rPh sb="100" eb="102">
      <t>ヒツヨウ</t>
    </rPh>
    <rPh sb="107" eb="111">
      <t>シンリョウホウシュウ</t>
    </rPh>
    <rPh sb="113" eb="115">
      <t>ヒョウカ</t>
    </rPh>
    <rPh sb="127" eb="129">
      <t>シセツ</t>
    </rPh>
    <rPh sb="134" eb="136">
      <t>ジュウブン</t>
    </rPh>
    <rPh sb="137" eb="139">
      <t>ジッシ</t>
    </rPh>
    <rPh sb="143" eb="145">
      <t>シセツ</t>
    </rPh>
    <rPh sb="149" eb="150">
      <t>シツ</t>
    </rPh>
    <rPh sb="151" eb="152">
      <t>タカ</t>
    </rPh>
    <rPh sb="153" eb="157">
      <t>ビョウリシンダン</t>
    </rPh>
    <rPh sb="158" eb="160">
      <t>コクミン</t>
    </rPh>
    <rPh sb="161" eb="162">
      <t>トド</t>
    </rPh>
    <rPh sb="168" eb="172">
      <t>トクシュセンショク</t>
    </rPh>
    <rPh sb="173" eb="177">
      <t>シンリョウホウシュウ</t>
    </rPh>
    <rPh sb="179" eb="181">
      <t>ヒョウカ</t>
    </rPh>
    <rPh sb="182" eb="184">
      <t>ヒツヨウ</t>
    </rPh>
    <phoneticPr fontId="9"/>
  </si>
  <si>
    <t>病理検体電子処理加算</t>
  </si>
  <si>
    <t>最終診断である「病理診断」における病理検体取り違えは重大な医療事故につながる。この取り違え防止のためのバーコート・QRコードなど管理システム等導入に対する評価をする技術。</t>
  </si>
  <si>
    <t>病理診断を行うすべての疾患</t>
    <rPh sb="0" eb="4">
      <t>ビョウリシンダン</t>
    </rPh>
    <rPh sb="5" eb="6">
      <t>オコナ</t>
    </rPh>
    <rPh sb="11" eb="13">
      <t>シッカン</t>
    </rPh>
    <phoneticPr fontId="9"/>
  </si>
  <si>
    <t>病理検体取扱いマニュアル 
―病理検体取り違えを防ぐために―（日本病理学会）
URL：https://pathology.or.jp/news/pdf/manual_all_160719.pdf</t>
    <rPh sb="31" eb="37">
      <t>ニホンビョウリガッカイ</t>
    </rPh>
    <phoneticPr fontId="9"/>
  </si>
  <si>
    <t>医療安全に関しては、A234医療安全制加算やA234-5報告書管理体制加算があるが、いずれも診療従事者に関する「人的体制整備」に関する加算である。病理検体の取り違えは重大な患者誤認につながる報告がこれまでも繰り返しなされているが、欧州、米国等では当たり前になっている、検体提出時から病理診断に至るまでのすべてのプロセスをバーコード・QＲコードで管理する体制（スマートオートメーション等）を評価する指標は日本にはなく、相変わらず重大な患者不利益を引き起こしている。病院内全体でのシステム導入に対する評価が必要である。</t>
  </si>
  <si>
    <t>日本不安症学会</t>
    <rPh sb="0" eb="2">
      <t>ニホン</t>
    </rPh>
    <rPh sb="2" eb="4">
      <t>フアン</t>
    </rPh>
    <rPh sb="4" eb="5">
      <t>ショウ</t>
    </rPh>
    <rPh sb="5" eb="7">
      <t>ガッカイ</t>
    </rPh>
    <phoneticPr fontId="9"/>
  </si>
  <si>
    <t>自己記入式YALE-BROWN 強迫観念・強迫行為評価スケール(Y-BOCS)</t>
  </si>
  <si>
    <t>Ｄ２８５認知機能検査その他の心理検査(１）操作が容易なもの)として、強迫症（強迫性障害）の患者が58の症状チェックリスト（37の強迫観念と21の強迫行為）から、現時点で困っている症状、過去に困った症状をチェックし、それぞれ主要な3つの症状を優先順位をつけ選択し、さらに強迫観念の5項目、強迫症状の5項目についての重症度評価を0から４の5段階評価の回答を得ることで、医師が診療のための補助的な検査として用いる</t>
  </si>
  <si>
    <t>強迫性障害（強迫症）</t>
    <rPh sb="0" eb="3">
      <t>キョウハクセイ</t>
    </rPh>
    <rPh sb="3" eb="5">
      <t>ショウガイ</t>
    </rPh>
    <rPh sb="6" eb="8">
      <t>キョウハク</t>
    </rPh>
    <rPh sb="8" eb="9">
      <t>ショウ</t>
    </rPh>
    <phoneticPr fontId="9"/>
  </si>
  <si>
    <t>現在、強迫症の患者に対しては、国際的標準的な評価尺度であるY-BOCSのような疾患特異的な自己記入式質問紙による症状の把握、プライマリケアにおけるスクリーニングの有用性が知られているが、残念ながら、保険収載はこれまでなされていなかった。日本不安症学会では、2021年から、Y-BOCSをWEBサイトに公開し、会員に臨床使用を推奨してきた。国内外の文献において、本検査法は信頼性、妥当性が検証され、感度と特異度が高く、欧米ではコア・アウトカムとして使用されている第一選択の検査法として、保険収載の必要性があると考えられる。</t>
    <rPh sb="3" eb="5">
      <t>キョウハク</t>
    </rPh>
    <rPh sb="5" eb="6">
      <t>ショウ</t>
    </rPh>
    <phoneticPr fontId="9"/>
  </si>
  <si>
    <t>精神科関連委員会</t>
  </si>
  <si>
    <t>日本心身医学会、日本心療内科学会</t>
  </si>
  <si>
    <t>外来認知行動指導料</t>
  </si>
  <si>
    <t>外来認知行動指導料は、入院中の患者以外の患者であって、不安症、強迫症などを有する者に対し、当該保険医療機関の公認心理師（あるいは、精神保健福祉士、看護師、作業療法士等）が医師の指示に基づき、患者ごとにその背景、生活条件等を勘案した認知行動モデルに基づくこころの健康増進、あるいは再発予防に関する計画案等を必要に応じて交付し、概ね 30 分以上、療養のため必要な認知行動の指導を行った場合に算定する。</t>
  </si>
  <si>
    <t>社交不安症、パニック症、強迫症</t>
  </si>
  <si>
    <t>現在、社交不安症、パニック症、強迫症等の患者に対しては、認知行動療法が医師により実施されているが、実施する熟練した医師の数が少ないという問題が指摘されていた。平成30年より、公認心理師制度が開始され、心理技術職が国家資格化された。また、日本不安症学会の不安症、強迫症の診療ガイドラインにおいては、認知行動療法が推奨される方向である。国内外の文献において、認知行動療法は心理職等が行った場合でも、同様の有効性が知られている。現在、日本認知・行動療法学会では、認知行動療法に関する研修を受講するなど当該療法に習熟した公認心理師等を「認知行動療法師」として認定する学会の資格制度を整備しているところである。</t>
  </si>
  <si>
    <t>オンライン認知行動療法</t>
  </si>
  <si>
    <t>オンライン認知行動療法は、対面診療を原則に、リアルタイムでの画像を 介したコミュニケーション（ビデオ通話）が可能な情報通信機器を活用した認知行動療法を組み合わせた診療計画を16回分を作成し、当該計画に基づいて計 画的なオンライン認知行動療法を行った場合に、患者１人につき一連の治療について 週1回、合計16回に限り算定できる。</t>
  </si>
  <si>
    <t>現在、社交不安症、パニック症、強迫症等の患者に対しては、認知行動療法が医師により実施されているが、実施する熟練した医師の数が少なく、偏在するという問題が指摘されていた。平成30年より、オンライン診療料が新設された。また、日本医療研究開発機構　臨床研究等ICT基盤構築研究事業「遠隔精神科医療の臨床研究エビデンスの蓄積を通じたガイドライン策定とデータ利活用に向けたデータベース構築」研究代表者　（岸本泰士郎　慶応大学）の分担研究として「強迫・不安等に対する在宅遠隔認知行動療法のパイロットシングルアーム試験」（清水栄司　千葉大学）により、強迫症・パニック症・社交不安症の患者30例に対し、在宅での遠隔の認知行動療法を提供することの実現可能性と安全性を示し、国際学術誌に結果を公表済である（Matsumoto et a l., 2016)。</t>
  </si>
  <si>
    <t>GAD-7およびPHQ-9日本語版</t>
    <rPh sb="13" eb="16">
      <t>ニホンゴ</t>
    </rPh>
    <rPh sb="16" eb="17">
      <t>ハン</t>
    </rPh>
    <phoneticPr fontId="9"/>
  </si>
  <si>
    <t>Ｄ２８５ 認知機能検査その他の心理検査(１）操作が容易なもの)として、全般不安症（全般不安性障害）、混合抑うつ不安症（混合性不安抑うつ障害）、うつ病の疑いのある患者が、自己記入式の質問紙に、GAD-7の７つの全般不安の症状およびPHQ-9の９つのうつ症状の有無、重症度、さらに、全般不安、うつそれぞれ1問の日常生活の困難度の回答を０から４までの5段階評価で得ることで、医師が診療のための補助的な検査として用いる</t>
    <rPh sb="50" eb="52">
      <t>コンゴウ</t>
    </rPh>
    <rPh sb="52" eb="53">
      <t>ヨク</t>
    </rPh>
    <rPh sb="55" eb="57">
      <t>フアン</t>
    </rPh>
    <rPh sb="57" eb="58">
      <t>ショウ</t>
    </rPh>
    <rPh sb="59" eb="62">
      <t>コンゴウセイ</t>
    </rPh>
    <rPh sb="62" eb="64">
      <t>フアン</t>
    </rPh>
    <rPh sb="64" eb="65">
      <t>ヨク</t>
    </rPh>
    <rPh sb="67" eb="69">
      <t>ショウガイ</t>
    </rPh>
    <rPh sb="73" eb="74">
      <t>ビョウ</t>
    </rPh>
    <rPh sb="75" eb="76">
      <t>ウタガ</t>
    </rPh>
    <rPh sb="80" eb="82">
      <t>カンジャ</t>
    </rPh>
    <rPh sb="84" eb="86">
      <t>ジコ</t>
    </rPh>
    <rPh sb="86" eb="88">
      <t>キニュウ</t>
    </rPh>
    <rPh sb="88" eb="89">
      <t>シキ</t>
    </rPh>
    <rPh sb="90" eb="92">
      <t>シツモン</t>
    </rPh>
    <rPh sb="92" eb="93">
      <t>カミ</t>
    </rPh>
    <rPh sb="104" eb="106">
      <t>ゼンパン</t>
    </rPh>
    <rPh sb="106" eb="108">
      <t>フアン</t>
    </rPh>
    <rPh sb="109" eb="111">
      <t>ショウジョウ</t>
    </rPh>
    <rPh sb="125" eb="127">
      <t>ショウジョウ</t>
    </rPh>
    <rPh sb="128" eb="130">
      <t>ウム</t>
    </rPh>
    <rPh sb="131" eb="133">
      <t>ジュウショウ</t>
    </rPh>
    <rPh sb="133" eb="134">
      <t>ド</t>
    </rPh>
    <rPh sb="139" eb="141">
      <t>ゼンパン</t>
    </rPh>
    <rPh sb="141" eb="143">
      <t>フアン</t>
    </rPh>
    <rPh sb="151" eb="152">
      <t>モン</t>
    </rPh>
    <rPh sb="153" eb="155">
      <t>ニチジョウ</t>
    </rPh>
    <rPh sb="155" eb="157">
      <t>セイカツ</t>
    </rPh>
    <rPh sb="158" eb="160">
      <t>コンナン</t>
    </rPh>
    <rPh sb="160" eb="161">
      <t>ド</t>
    </rPh>
    <rPh sb="162" eb="164">
      <t>カイトウ</t>
    </rPh>
    <rPh sb="173" eb="175">
      <t>ダンカイ</t>
    </rPh>
    <rPh sb="175" eb="177">
      <t>ヒョウカ</t>
    </rPh>
    <rPh sb="178" eb="179">
      <t>エ</t>
    </rPh>
    <rPh sb="184" eb="186">
      <t>イシ</t>
    </rPh>
    <rPh sb="187" eb="189">
      <t>シンリョウ</t>
    </rPh>
    <rPh sb="193" eb="196">
      <t>ホジョテキ</t>
    </rPh>
    <rPh sb="197" eb="199">
      <t>ケンサ</t>
    </rPh>
    <rPh sb="202" eb="203">
      <t>モチ</t>
    </rPh>
    <phoneticPr fontId="9"/>
  </si>
  <si>
    <t>全般不安症（全般性不安障害）、混合抑うつ不安症（ICD-11)（混合性不安抑うつ障害）、うつ病</t>
    <rPh sb="6" eb="9">
      <t>ゼンパンセイ</t>
    </rPh>
    <rPh sb="9" eb="11">
      <t>フアン</t>
    </rPh>
    <rPh sb="11" eb="13">
      <t>ショウガイ</t>
    </rPh>
    <rPh sb="32" eb="35">
      <t>コンゴウセイ</t>
    </rPh>
    <rPh sb="35" eb="37">
      <t>フアン</t>
    </rPh>
    <rPh sb="37" eb="38">
      <t>ヨク</t>
    </rPh>
    <rPh sb="40" eb="42">
      <t>ショウガイ</t>
    </rPh>
    <rPh sb="46" eb="47">
      <t>ビョウ</t>
    </rPh>
    <phoneticPr fontId="9"/>
  </si>
  <si>
    <t>現在、全般不安症、混合抑うつ不安症、うつ病の患者に対しては、国際的標準的な評価尺度であるGAD-7とPHQ-9のような疾患特異的な自己記入式質問紙による症状の把握、プライマリケアにおけるスクリーニングの有用性が知られているが、残念ながら、保険収載はこれまでなされていなかった。日本不安症学会では、2012年から、GAD-7とPHQ-９をWEBサイトに公開し、会員に臨床使用を推奨してきた。国内外の文献において、本検査法は信頼性、妥当性が検証され、感度と特異度が高く、欧米ではコア・アウトカムとして使用されている第一選択の検査法として、保険収載の必要性があると考えられる。</t>
    <rPh sb="0" eb="2">
      <t>ゲンザイ</t>
    </rPh>
    <rPh sb="3" eb="5">
      <t>ゼンパン</t>
    </rPh>
    <rPh sb="5" eb="7">
      <t>フアン</t>
    </rPh>
    <rPh sb="7" eb="8">
      <t>ショウ</t>
    </rPh>
    <rPh sb="9" eb="11">
      <t>コンゴウ</t>
    </rPh>
    <rPh sb="11" eb="12">
      <t>ヨク</t>
    </rPh>
    <rPh sb="14" eb="16">
      <t>フアン</t>
    </rPh>
    <rPh sb="16" eb="17">
      <t>ショウ</t>
    </rPh>
    <rPh sb="20" eb="21">
      <t>ビョウ</t>
    </rPh>
    <rPh sb="22" eb="24">
      <t>カンジャ</t>
    </rPh>
    <rPh sb="25" eb="26">
      <t>タイ</t>
    </rPh>
    <rPh sb="30" eb="33">
      <t>コクサイテキ</t>
    </rPh>
    <rPh sb="33" eb="35">
      <t>ヒョウジュン</t>
    </rPh>
    <rPh sb="35" eb="36">
      <t>テキ</t>
    </rPh>
    <rPh sb="37" eb="39">
      <t>ヒョウカ</t>
    </rPh>
    <rPh sb="39" eb="41">
      <t>シャクド</t>
    </rPh>
    <rPh sb="59" eb="61">
      <t>シッカン</t>
    </rPh>
    <rPh sb="61" eb="64">
      <t>トクイテキ</t>
    </rPh>
    <rPh sb="65" eb="67">
      <t>ジコ</t>
    </rPh>
    <rPh sb="67" eb="69">
      <t>キニュウ</t>
    </rPh>
    <rPh sb="69" eb="70">
      <t>シキ</t>
    </rPh>
    <rPh sb="70" eb="72">
      <t>シツモン</t>
    </rPh>
    <rPh sb="72" eb="73">
      <t>カミ</t>
    </rPh>
    <rPh sb="76" eb="78">
      <t>ショウジョウ</t>
    </rPh>
    <rPh sb="79" eb="81">
      <t>ハアク</t>
    </rPh>
    <rPh sb="101" eb="104">
      <t>ユウヨウセイ</t>
    </rPh>
    <rPh sb="105" eb="106">
      <t>シ</t>
    </rPh>
    <rPh sb="113" eb="115">
      <t>ザンネン</t>
    </rPh>
    <rPh sb="119" eb="121">
      <t>ホケン</t>
    </rPh>
    <rPh sb="121" eb="123">
      <t>シュウサイ</t>
    </rPh>
    <rPh sb="138" eb="140">
      <t>ニホン</t>
    </rPh>
    <rPh sb="140" eb="142">
      <t>フアン</t>
    </rPh>
    <rPh sb="142" eb="143">
      <t>ショウ</t>
    </rPh>
    <rPh sb="143" eb="145">
      <t>ガッカイ</t>
    </rPh>
    <rPh sb="152" eb="153">
      <t>ネン</t>
    </rPh>
    <rPh sb="175" eb="177">
      <t>コウカイ</t>
    </rPh>
    <rPh sb="179" eb="181">
      <t>カイイン</t>
    </rPh>
    <rPh sb="182" eb="184">
      <t>リンショウ</t>
    </rPh>
    <rPh sb="184" eb="186">
      <t>シヨウ</t>
    </rPh>
    <rPh sb="187" eb="189">
      <t>スイショウ</t>
    </rPh>
    <rPh sb="206" eb="209">
      <t>ケンサホウ</t>
    </rPh>
    <rPh sb="210" eb="213">
      <t>シンライセイ</t>
    </rPh>
    <rPh sb="214" eb="217">
      <t>ダトウセイ</t>
    </rPh>
    <rPh sb="218" eb="220">
      <t>ケンショウ</t>
    </rPh>
    <rPh sb="223" eb="225">
      <t>カンド</t>
    </rPh>
    <rPh sb="226" eb="229">
      <t>トクイド</t>
    </rPh>
    <rPh sb="233" eb="235">
      <t>オウベイ</t>
    </rPh>
    <rPh sb="248" eb="250">
      <t>シヨウ</t>
    </rPh>
    <rPh sb="260" eb="262">
      <t>ケンサ</t>
    </rPh>
    <phoneticPr fontId="9"/>
  </si>
  <si>
    <t>M.I.N.I.精神疾患簡易構造化面接法 日本語版</t>
  </si>
  <si>
    <t>Ｄ２８５ 認知機能検査その他の心理検査(２）操作が複雑なもの)として、精神疾患の疑いのある患者に、構造化面接を行い、A大うつ病、B気分変調症、C自殺の危険、D躁病、Eパニック障害、F広場恐怖、G社会不安障害、H強迫性障害、I外傷後ストレス障害、Jアルコール依存、K薬物依存、M神経性無食欲症、N神経性大食症、O全般性不安障害の症状の回答を得ることで、医師が診療のための補助的な検査として用いる</t>
  </si>
  <si>
    <t>不安障害、気分障害、摂食障害、依存症等の精神疾患</t>
    <rPh sb="0" eb="2">
      <t>フアン</t>
    </rPh>
    <rPh sb="2" eb="4">
      <t>ショウガイ</t>
    </rPh>
    <rPh sb="5" eb="7">
      <t>キブン</t>
    </rPh>
    <rPh sb="7" eb="9">
      <t>ショウガイ</t>
    </rPh>
    <rPh sb="10" eb="12">
      <t>セッショク</t>
    </rPh>
    <rPh sb="12" eb="14">
      <t>ショウガイ</t>
    </rPh>
    <rPh sb="15" eb="18">
      <t>イゾンショウ</t>
    </rPh>
    <rPh sb="18" eb="19">
      <t>ナド</t>
    </rPh>
    <rPh sb="20" eb="22">
      <t>セイシン</t>
    </rPh>
    <rPh sb="22" eb="24">
      <t>シッカン</t>
    </rPh>
    <phoneticPr fontId="9"/>
  </si>
  <si>
    <t>現在、不安障害、気分障害、摂食障害、依存症等の精神疾患を疑われる患者に対しては、国際的標準的な評価尺度であるMINIのような構造化面接による症状の把握、プライマリケアにおけるスクリーニングの有用性が知られているが、残念ながら、保険収載はこれまでなされていなかった。MINI日本語版は、星和書店から市販され、広く入手可能な状態である。日本不安症学会では、不安症、強迫症の診療ガイドラインを作成する過程で、会員にMINIの臨床使用を推奨してきた。国内外の文献において、本検査法は信頼性、妥当性が検証され、感度と特異度が高く、欧米でもルーチンに使用されている第一選択の検査法として、保険収載の必要性があると考えられる。</t>
    <rPh sb="3" eb="5">
      <t>フアン</t>
    </rPh>
    <rPh sb="5" eb="7">
      <t>ショウガイ</t>
    </rPh>
    <rPh sb="8" eb="10">
      <t>キブン</t>
    </rPh>
    <rPh sb="10" eb="12">
      <t>ショウガイ</t>
    </rPh>
    <rPh sb="13" eb="15">
      <t>セッショク</t>
    </rPh>
    <rPh sb="15" eb="17">
      <t>ショウガイ</t>
    </rPh>
    <rPh sb="18" eb="21">
      <t>イゾンショウ</t>
    </rPh>
    <rPh sb="21" eb="22">
      <t>ナド</t>
    </rPh>
    <rPh sb="23" eb="25">
      <t>セイシン</t>
    </rPh>
    <rPh sb="25" eb="27">
      <t>シッカン</t>
    </rPh>
    <rPh sb="28" eb="29">
      <t>ウタガ</t>
    </rPh>
    <rPh sb="62" eb="65">
      <t>コウゾウカ</t>
    </rPh>
    <rPh sb="65" eb="67">
      <t>メンセツ</t>
    </rPh>
    <rPh sb="136" eb="139">
      <t>ニホンゴ</t>
    </rPh>
    <rPh sb="139" eb="140">
      <t>ハン</t>
    </rPh>
    <rPh sb="142" eb="144">
      <t>セイワ</t>
    </rPh>
    <rPh sb="144" eb="146">
      <t>ショテン</t>
    </rPh>
    <rPh sb="148" eb="150">
      <t>シハン</t>
    </rPh>
    <rPh sb="153" eb="154">
      <t>ヒロ</t>
    </rPh>
    <rPh sb="155" eb="157">
      <t>ニュウシュ</t>
    </rPh>
    <rPh sb="157" eb="159">
      <t>カノウ</t>
    </rPh>
    <rPh sb="160" eb="162">
      <t>ジョウタイ</t>
    </rPh>
    <rPh sb="176" eb="178">
      <t>フアン</t>
    </rPh>
    <rPh sb="178" eb="179">
      <t>ショウ</t>
    </rPh>
    <rPh sb="180" eb="182">
      <t>キョウハク</t>
    </rPh>
    <rPh sb="182" eb="183">
      <t>ショウ</t>
    </rPh>
    <rPh sb="184" eb="186">
      <t>シンリョウ</t>
    </rPh>
    <rPh sb="193" eb="195">
      <t>サクセイ</t>
    </rPh>
    <rPh sb="197" eb="199">
      <t>カテイ</t>
    </rPh>
    <phoneticPr fontId="9"/>
  </si>
  <si>
    <t>認知療法・認知行動療法</t>
  </si>
  <si>
    <t>003－2</t>
  </si>
  <si>
    <t>社交不安症、パニック症、強迫症、PTSDの患者に対し、認知の偏りを修正し、問題解決を手助けすることによって治療することを目的とした精神療法であり、一連の治療計画を策定し、患者に対して詳細な説明を行った上で、当該療法に関する研修を受講するなど当該療法に習熟した医師によって治療が行われ、16 回に限り算定する。</t>
    <rPh sb="0" eb="2">
      <t>シャコウ</t>
    </rPh>
    <rPh sb="2" eb="4">
      <t>フアン</t>
    </rPh>
    <rPh sb="4" eb="5">
      <t>ショウ</t>
    </rPh>
    <rPh sb="10" eb="11">
      <t>ショウ</t>
    </rPh>
    <rPh sb="12" eb="14">
      <t>キョウハク</t>
    </rPh>
    <rPh sb="14" eb="15">
      <t>ショウ</t>
    </rPh>
    <rPh sb="21" eb="23">
      <t>カンジャ</t>
    </rPh>
    <rPh sb="24" eb="25">
      <t>タイ</t>
    </rPh>
    <rPh sb="65" eb="67">
      <t>セイシン</t>
    </rPh>
    <rPh sb="67" eb="69">
      <t>リョウホウ</t>
    </rPh>
    <phoneticPr fontId="9"/>
  </si>
  <si>
    <t>2-A 点数の見直し（増点）
3　 　設定項目の見直し</t>
  </si>
  <si>
    <t>既存項目では、医師が行う場合、30分を超えたときに、480点であるが、この診療報酬は医師が実践するには低評価すぎであり、医師の指導のもと臨床心理技術者（公認心理師）が行う場合の点数と考えている。一方で、臨床心理技術者が対応できないような、重症の不安障害患者が5％程度存在する。社交不安障害とパニック障害の２つの不安障害を合併する場合、PTSDとうつ病を合併する場合などのように、他精神疾患の合併、また、希死念慮が強い場合、治療抵抗性で薬物療法の調整が必要な症例などの難易度や臨床上の有用性を考慮し、別の項目（当該療法を8例以上実施した経験を有する医師が当該療法の実施状況を毎年、日本不安症学会に報告する施設基準）を設定の上で50分を超えたとき、2000点という高い評価とする必要がある。</t>
  </si>
  <si>
    <t>－</t>
    <phoneticPr fontId="9"/>
  </si>
  <si>
    <t>日本臨床検査医学会
日本造血・免疫細胞療法学会
日本血液学会</t>
  </si>
  <si>
    <t>CD34陽性細胞測定</t>
  </si>
  <si>
    <t>末梢血幹細胞移植には十分量のCD34陽性細胞の輸注が必須となるが、末梢血への動員は微量な上個体差が大きい。移植片である末梢血幹細胞採取物のみならず、採取前の末梢血や採取中間産物のCD34陽性細胞数の測定が、採取に伴う投薬や採取術そのもの適正化に必須となる。また微量のCD34陽性細胞の測定は方法によりばらつきが大きく、安全な移植の実施には、国内外のガイドラインに準拠した方法で実施する必要がある。</t>
  </si>
  <si>
    <t>造血幹細胞移植</t>
  </si>
  <si>
    <t>Enumeration of Immunologically Defined Cell Populations by Flow Cytometry; Approved Gudeline-Sencond Edition、CLSI (臨床・検査標準協会) standard H42-A2, 2007
フローサイトメトリ−による CD34 陽性細胞検出に関するガイドライン (JCCLS (日本臨床検査標準協議会) H3-A V2.0)、2017</t>
  </si>
  <si>
    <t>末梢血幹細胞移植片の質を担保する必須の検査であり、現状でも造血幹細胞測定として造血幹細胞移植に含まれて算定されているが検査としての算定がない。測定方法による値の差が知られており国内外のガイドラインで規定され、専用キットは本邦を除く全世界で体外診断医薬品として認可されている。しかし現状では、コストを抑えるため異なる方法で測定し、測定値の正確性に問題があるばかりか、海外の患者に提供するのに問題が生じる恐れがある。また移植片のCD34陽性細胞は末梢血幹細胞採取終了後に初めてその数が判明するが、その多寡は個体差が非常に大きい。検査で算定されれば、採取前の末梢血や中間産物のCD34陽性細胞を測定することで動員の程度を判断し、採取タイミングや処理時間の適正化をはかり、余分なG-CSFやPlerixafor、Ca製剤やモニタリングのコストが抑えられ、患者やボランティアドナーの苦痛も軽減することができる。</t>
  </si>
  <si>
    <t>一般社団法人 日本小児血液・がん学会
一般社団法人 日本新生児成育医学会
日本産婦人科・新生児血液学会</t>
  </si>
  <si>
    <t>血液製剤院内分割加算</t>
  </si>
  <si>
    <t>輸血管理料（ⅠもしくはⅡ）取得施設において、関連学会の血液製剤の院内分割マニュアル、あるいはそれに準じた方法を用いた手順で実施している施設において、未熟児などの低体重小児に対して、血液の廃棄量やドナー暴露数の減少を目的に、既存の輸血用血液製剤（〔照射〕赤血球液、新鮮凍結血漿、〔照射〕濃厚血小板）のうち、日常的に入手可能な製剤規格を複数のバッグに無菌的に分割した場合に加算する。</t>
  </si>
  <si>
    <t>新生児・小児の貧血、血小板減少、凝固障害</t>
  </si>
  <si>
    <t>血液製剤院内分割マニュアル改訂2.0令和2年</t>
  </si>
  <si>
    <t>新生児、特に低出生体重児では、輸血回数は複数回、頻回になることが多い。輸血量は1回10ｍＬ程度で、残量は廃棄されているため、貴重な血液が有効利用できていないのが現状である。また、輸血量が少ない割には、血液製剤にかかる経費は成人と同じであり、更には複数回、頻回の輸血でドナー数が増え、感染症、同種免疫の副作用（不規則抗体など）などのリスクが高い。しかし、無菌的な分割保存には操作に必要な資器材等の経費がかかり、導入を躊躇する施設が少なからずある。体制整備がなされた医療施設において、分割保存した輸血用血液製剤を使用することは、安全性の推進と資源の有効利用に寄与でき、保険収載の必要性があると考えられる。</t>
  </si>
  <si>
    <t>日本血液学会　　　　　　　　日本造血・免疫細胞療法学会</t>
  </si>
  <si>
    <t>輸血関連情報提供料</t>
  </si>
  <si>
    <t>遅発性輸血副反応については過去に保有していた抗体情報を把握することが予防に繋がる。また過去の移植歴情報や輸血検査に干渉する分子標的薬剤などの投与歴があれば、無駄な病院資源を使用せずに迅速な検査や輸血療法が実施可能である。各医療機関で輸血に関連する情報を提供することは有用である。</t>
  </si>
  <si>
    <t>輸血実施患者</t>
  </si>
  <si>
    <t>赤血球型検査（赤血球系検査）ガイドライン</t>
  </si>
  <si>
    <t>医療機関同士で患者に関する輸血関連情報を共有する事は安全で迅速な輸血を行う上で有効である。稀な血液型情報、既存の不規則抗体情報、分子標的治療薬剤使用歴などの情報を他施設へ診療情報提供することが必要である。平成30年度血液製剤使用実態調査の結果より、不規則抗体保有情報や輸血関連情報の提供については、4264施設中431施設（約10%）であり少ないのが現状である。保険収載されることで更に他施設間との情報共有が増えることになり患者への安全かつ迅速な輸血療法が提供できる。</t>
  </si>
  <si>
    <t>一般社団法人 日本小児血液・がん学会
一般社団法人 日本血液学会</t>
  </si>
  <si>
    <t>在宅輸血加算</t>
  </si>
  <si>
    <t>診療所や病院など医療機関が一つの医療機関で輸血検査、血液製剤の注文、保管、患者宅への搬送、患者宅で輸血実施を安全に行う</t>
  </si>
  <si>
    <t>在宅赤血球輸血ガイド平成29年　　　　　　　　　　　　　　　　血液製剤の使用指針平成31年改定　　　　　　　　　　輸血療法の実施に関する指針令和2年改定</t>
  </si>
  <si>
    <t>血液疾患をはじめとする輸血依存の状態の患者の退院支援において、在宅を含む地域での輸血実施医療機関の確保は、病院側からの地域移行における最大の障壁であることが報告されている。在宅および小規模医療機関外来での輸血実施に関して、日本輸血・細胞治療学会等からの指針に基づいて実施するためには、血液製剤の院内/搬送中の品質管理、輸血前後の検体保存といった設備面の負担に加え、ダブルチェックや輸血実施中・実施後の患者の状態確認など、安全対策する上での人的負担も大きく、普及に至っていない。輸血のため在宅診療が推進できないことを回避することや、実施医療機関の負担を軽減するため、通常の輸血療法の加算のほかに、在宅輸血加算の算定が必要であると考えられる。</t>
  </si>
  <si>
    <t>一般社団法人 日本小児血液・がん学会　　　　　　　　　一般社団法人 日本血液学会</t>
  </si>
  <si>
    <t>在宅輸血連携加算</t>
  </si>
  <si>
    <t>診療所と病院など医療機関と連携し、輸血検査、血液製剤の注文、保管、患者宅への搬送、患者宅で輸血実施を両者で分担し、安全に行う</t>
  </si>
  <si>
    <t>血液疾患をはじめとする輸血依存の状態の患者の退院支援において、在宅を含む地域での輸血実施医療機関の確保は、病院側からの地域移行における最大の障壁であることが報告されている。在宅および小規模医療機関外来での輸血実施に関して、日本輸血・細胞治療学会等からの指針に基づいて実施するためには、血液製剤の院内/搬送中の品質管理、輸血前後の検体保存といった設備面の負担に加え、ダブルチェックや輸血実施中・実施後の患者の状態確認など、安全対策する上での人的負担も大きく、普及に至っていない。さらに、一施設では実施困難である場合にほかの医療機関との連携によって、実施する上で、通常の輸血療法の加算のほかに、在宅輸血連携加算の算定が必要であると考えられる。在宅輸血実施施設は主に、輸血実施、連携医療機関は、輸血検査、製剤保管、検体保管などを行う。</t>
  </si>
  <si>
    <t>輸血機能評価加算</t>
  </si>
  <si>
    <t>病院での輸血管理体制や適正輸血への取り組みについて輸血療法の実施に関する指針・血液製剤の使用指針に沿って行われているかを外部監査により評価する</t>
  </si>
  <si>
    <t>血液疾患、悪性腫瘍、消化器系疾患、循環器系疾患</t>
  </si>
  <si>
    <t>The Australian Commission on Safety and Quality in Health Care Standards                          Standards for Blood Banks and Transfusion Services (United States)                              Guidelines for the Blood Transfusion Services (UK)</t>
  </si>
  <si>
    <t>日本での輸血実施施設数は約9500と多く、人員や輸血管理部門に大きな施設間差のあることが知られている。標準的な輸血管理体制は輸血療法の実施に関する指針で示されているが、現場での遵守状況は明らかではない。輸血機能評価は輸血医療全般を対象とした、輸血療法を専門とする視察員による外部監査制度であり、日本全体での輸血の安全性を保証するために保険診療上の評価が必要である。米国・豪州・英国等では輸血療法についての内部・外部監査制度についてガイドラインで規定されている。</t>
  </si>
  <si>
    <t>輸血管理料Ⅲ</t>
  </si>
  <si>
    <t>K-920-2</t>
  </si>
  <si>
    <t>輸血管理料取得施設において、関係学会から示された指針の要件を満たし、その専門性が担保されている医師、検査技師と看護師が常勤し、血漿分画製剤の説明等に薬剤師が配置されることによって、血液製剤の適正使用およびチーム医療として安全な輸血療法が実施されている場合に、輸血管理料Ⅲとして算定できる。</t>
  </si>
  <si>
    <t>輸血チーム医療に関する指針
令和3年度血液製剤使用実態調査報告</t>
  </si>
  <si>
    <t>輸血医療の安全性確保と適正化を目指した血液法及びその関連法令に基づいた輸血管理料が開始され、輸血管理体制の整備は急速に進んできた。今では国内で使用される血液製剤の9割は輸血管理料取得施設で使用されている。一方、輸血医療に精通した看護師の役割については施設基準に含まれていない。安全で適正な輸血医療の実施のために、現場の医師、看護師、及び薬剤師の役割分担を明確化及び専門性の向上を目指し、輸血管理部門を中心としたチーム医療の推進を担保するため、新設「輸血管理料Ⅲ」を要望する。</t>
  </si>
  <si>
    <t>輸血適正使用加算：基準変更
血漿交換使用分の新鮮凍結血漿全量の除外</t>
  </si>
  <si>
    <t>輸血適正使用加算の算定条件の変更：新鮮凍結血漿/赤血球比において、血漿交換療法に使用した新鮮凍結血漿使用量をすべて除いた量による比率の算出とする。</t>
  </si>
  <si>
    <t>科学的根拠に基づいたFFP使用のガイドライン、2019年、日本輸血・細胞治療学会、後天性血栓性血小板減少性紫斑病（後天性TTP）による血漿交換にはFFP使用を高い推奨度で示しており、さらに急性肝不全でもFFPでの大量血漿交換療法が予後改善に影響することを示唆している。</t>
  </si>
  <si>
    <t>1-A　算定要件の拡大（適応疾患の拡大）
1-B　算定要件の拡大(施設基準）</t>
  </si>
  <si>
    <t>2019年2月に日本輸血・細胞治療学会より報告された「科学的根拠に基づいたFFP使用のガイドライン」では、後天性血栓性血小板減少性紫斑病（後天性TTP）ではFFP使用の血漿交換治療の必要性、さらに急性肝不全でもFFPでの大量血漿交換療法が予後の改善に寄与することが示唆されている。一方、輸血適正加算の算定条件のうち新鮮凍結血漿（FFP）と赤血球濃厚液（赤血球液）の使用量比を算出する際、FFPの使用量のうち血漿交換療法での使用量を1/2量を引いて計算されている。ガイドライン上でFFP単独の血漿交換の有効性が示されている治療法があるにもかかわらず、現在の算定条件では半量分の除外となっているため、全量を引いた量で計算することが妥当であると考える。</t>
  </si>
  <si>
    <t>－</t>
    <phoneticPr fontId="9"/>
  </si>
  <si>
    <t>日本泌尿器腫瘍学会</t>
  </si>
  <si>
    <t>前立腺癌監視療法管理加算</t>
  </si>
  <si>
    <t>前立腺癌に対する過剰診断と過剰治療に対する最も現実的な対応方法が監視療法である。患者のQOLの維持の観点から重要な選択肢であり、欧米や日本の診療ガイドラインでも強く推奨されている。PSA、臨床病理所見など総合し、適切な患者選択を行う。開始後は定期的なPSA測定、MRI、前立腺再生検の結果を総合的に判断し、経過観察を行う。病期進行を早期に察知し、根治の機会を決して逃さない確実なフォローが必要である。</t>
  </si>
  <si>
    <t>前立腺癌</t>
  </si>
  <si>
    <t>前立腺癌診療ガイドライン(2016)
現在改訂中のガイドラインでも収載予定</t>
  </si>
  <si>
    <t>早期前立腺癌に対する監視療法は長期の安全性が示され（*EU:2020)各ガイドラインにて高い推奨を得ている。しかしながら、我が国では監視療法の普及が進んでいない。その理由として監視療法を安全に遂行するための十分な患者説明と適切な外来診察に対する診療報酬加算がないことが挙げられる。監視療法の利点は根治療法に伴う侵襲とQOL低下の回避、医療費の抑制(*IJU:2022)である。高齢化が進む日本において今後も前立腺癌は患者数増加が見込まれる。監視療法管理加算の増設による監視療法の普及は過剰治療とその治療費抑制につながる。不要な侵襲回避と医療費削減の観点から本提案は重要な施策と考えられる。</t>
  </si>
  <si>
    <t>日本薬学会</t>
  </si>
  <si>
    <t>特定薬剤治療管理料対象薬として「アキシチニブ」を追加</t>
  </si>
  <si>
    <t>分子標的薬の導入で進行腎細胞癌患者の予後は改善してきたが、長期にわたる内服が必要なため、薬物の適切な管理が求められる。最近、アキシチニブの血中濃度と治療効果、副作用との関連性が示され、血中濃度の測定によりアキシチニブの投与を最適化することが期待されている。本技術は、アキシチニブ服薬直前に採血を行い、アキシチニブ血中濃度(トラフ値)を測定し、患者個別の適切な投与量設計に役立てることを目的としている。</t>
  </si>
  <si>
    <t>根治切除不能および転移性の腎細胞癌</t>
  </si>
  <si>
    <t>『腎癌診療ガイドライン 2017 年版』2019 年アッフデートにおいてアキシチニブは一次治療（免疫チェックポイント阻害薬との併用）または二次治療（単独使用）として推奨されている。</t>
  </si>
  <si>
    <t>本技術は、下記に示すようなアキシチニブの投与量変更が必要な場合に、患者個別の至適投与量設計に役立つ。さらに、患者の服薬アドヒアランスの確認にも有効である。
１）治療効果が不十分でアキシチニブを増量する場合
２）副作用出現あるいは肝機能・腎機能低下による薬剤クリアランス低下のためアキシチニブを減量する場合
３）予想外の副作用出現時など異常血中濃度が予想される場合
４）アキシチニブ血中濃度に影響を及ぼす併用薬がある場合</t>
  </si>
  <si>
    <t>日本消化器病学会、日本薬学会</t>
  </si>
  <si>
    <t>特定薬剤治療管理料対象薬として「カボザンチニブ」を追加</t>
  </si>
  <si>
    <t>分子標的薬の導入で転移を有する腎細胞癌患者の予後は改善したが、長期にわたる内服が必要であるため、薬物の適切な管理が求められる。最近、カボザンチニブの血中濃度と治療効果との関連性が示され、血中濃度の測定によりカボザンチニブ投与の最適化が期待されている。本技術は、カボザンチニブ服薬直前に採血を行い、カボザンチニブ血中濃度(トラフ値)を測定し、患者個別の適切な投与量設計に役立てることを目的としている。</t>
  </si>
  <si>
    <t>『腎癌診療ガイドライン 2017 年版』2019 年アッフデートにおいてカボザンチニブは一次治療（免疫チェックポイント阻害薬との併用）または二次治療（単独使用）として推奨されている。</t>
  </si>
  <si>
    <t>本技術は、下記に示すようなカボザンチニブの投与量変更が必要な場合に、患者個別の至適投与量設計に役立つ。さらに、患者の服薬アドヒアランスの確認にも有効である。
１）治療効果が不十分でカボザンチニブを増量する場合
２）副作用出現あるいは肝機能・腎機能低下による薬剤クリアランス低下のためカボザンチニブを減量する場合
３）予想外の副作用出現時など異常血中濃度が予想される場合
４）カボザンチニブ血中濃度に影響をおよぼす併用薬がある場合</t>
  </si>
  <si>
    <t>栄養関連委員会</t>
  </si>
  <si>
    <t>「B001-9 外来栄養食事指導料」の再発性尿路結石への適応拡大</t>
  </si>
  <si>
    <t>B001_9</t>
  </si>
  <si>
    <t>尿路結石に対する食事療法として、カルシウムの適量摂取、シュウ酸、動物性タンパク質、脂質、塩分の摂取制限が結石形成を抑制することが知られている。尿路結石は生活習慣病／メタボリックシンドロームと密接に関連していることも明らかになっている。そこで、再発性尿路結石患者に対して、管理栄養士による患者の食生活情報の収集と分析、問題の明確化、食事指導計画の立案・実施といった専門的な栄養指導管理を継続的に行う。</t>
  </si>
  <si>
    <t>尿路結石症診療ガイドライン2013年、日本泌尿器科学会、日本泌尿器内視鏡学会、日本尿路結石症学会、シュウ酸、プリン体、塩分、カルシウムの摂取などについて、予防効果から推奨されている。</t>
  </si>
  <si>
    <t>1-A 算定要件の拡大（適応疾患の拡大）</t>
  </si>
  <si>
    <t>尿路結石症の再発率は5年で約50%と非常に高く、再発予防は非常に重要である。以前より、尿路結石症患者に対する栄養指導の重要性については周知されており、本邦尿路結石診療ガイドライン(参考文献1)にも再発予防の観点から見た食事内容について記載されている。さらには、近年、尿路結石症はメタボリックシンドローム(MetS)の一病態であると認識されるようになり、栄養指導の重要性に対する意識はさらに高まっている。一方で、他のMetS疾患と同様、効果的な栄養指導を行うためには、食事内容の聴取、栄養素の計算、食事指導計画の立案などが必要であり、医師のみならず管理栄養士の介入が重要と考えられる。</t>
  </si>
  <si>
    <t>小児アレルギー疾患指導管理料</t>
  </si>
  <si>
    <t>15歳以下の小児アレルギー疾患（気管支喘息、アトピー性皮膚炎、食物アレルギー、アナフィラキシー）の患者に対して、専門的な管理指導（スキンケア指導、環境整備指導、食事指導など）を実施する。</t>
  </si>
  <si>
    <t>（15歳以下）
気管支喘息
アトピー性皮膚炎
食物アレルギー
アナフィラキシー</t>
  </si>
  <si>
    <t xml:space="preserve">・日本におけるアレルギー疾患を有する者の増加している．アナフィラキシーのように致死的な転帰をたどることもある。このような背景を受けて、2016年にアレルギー疾患対策基本法が成立し、アレルギー診療の均てん化、医療提供体制の整備などが推進されている。
・小児気管支喘息の急性増悪（発作）や、アナフィラキシーは生活の質を著しく生活の質を下げるだけではなく、救急受診や不定期な受診など医療機関への負担となる。
・アレルギー疾患医療拠点病院などで実施される重症、難治性の小児アレルギー疾患の診療では処方や検査だけではなく、ガイドラインに準じた環境整備やスキンケアなど、専門性の高い指導管理が必要であるが、現在これらの管理指導の報酬上の担保がない。
・専門的の高い指導管理によって小児アレルギー疾患患者の生活の質・予後を改善させ、重症化予防、不定期受診、救急受診を減らすことが期待できる。
</t>
  </si>
  <si>
    <t>小児気管支喘息治療・管理ガイドライン（2020年　日本小児アレルギー学会）では、アレルゲンや受動喫煙に対する環境整備、重症度に基づいた長期管理薬による治療法が推奨されている。
アトピー性皮膚炎ガイドライン（2021年　日本皮膚科学会・日本アレルギー学会）では、スキンケア指導、環境整備などが推奨されている。
食物アレルギー診療ガイドライン（2021年　日本小児アレルギー学会）では食物アレルギー患者に対して負荷試験結果に基づく適切な食事指導や緊急時の対応の指導が推奨されている。
アナフィラキシーガイドライン（2022年　日本アレルギー学会）では、アナフィラキシー時の初期対応や療養指導の必要性が推奨されている。</t>
    <phoneticPr fontId="9"/>
  </si>
  <si>
    <t>外来栄養食事指導料、　適応拡大（１６歳まで）</t>
  </si>
  <si>
    <t>Ｂ００１−9</t>
  </si>
  <si>
    <t>入院中以外の患者様に、 管理栄養士が医師の指示に基づき、患者様ごとにその「生活条件」や「好み」を考え合せて「食事計画案」等を必要に応じて交付し、初回は30分以上、２回目以降は20 分以上、療養のため必要な栄養指導を行なう。食物アレルギーの栄養食事指導料については、外来・入院ともに9歳未満の患者に対して算定できる。</t>
  </si>
  <si>
    <t>食物アレルギー診療ガイドライン、2021年、日本小児アレルギー学会、栄養食事指導についてはアレルギーの正しい診断に基づいて、食物除去を必要最小限にとどめ、可能な範囲で原因食物を摂取する指導を行うよう推奨されている。</t>
  </si>
  <si>
    <t>適応拡大（１６歳まで）</t>
  </si>
  <si>
    <t>入院栄養食事指導料、　適応拡大（１６歳まで）</t>
  </si>
  <si>
    <t>Ｂ００１−10</t>
  </si>
  <si>
    <t>管理栄養士が医師の指示に基づいて、患者様ごとにその「生活条件」や「好み」を考え合せて「食事計画案」等を必要に応じて交付し、初回にあっては30分以上、２回目にあっては20分以上、 療養のため必要な栄養指導を行なう。食物アレルギーの栄養食事指導料については、外来・入院ともに9歳未満の患者に対して算定できる。</t>
  </si>
  <si>
    <t>食物アレルギー診療ガイドライン、2022年、日本小児アレルギー学会、栄養食事指導についてはアレルギーの正しい診断に基づいて、食物除去を必要最小限にとどめ、可能な範囲で原因食物を摂取する指導を行うよう推奨されている。</t>
  </si>
  <si>
    <t>食物アレルギーが強く疑われる原因抗原の特定、耐性獲得の確認のために、食物負荷検査を実施し、正しい診断に基づいて、食物除去を必要最小限にとどめ、可能な範囲で原因食物を摂取する栄養食事指導を行うよう推奨されている。しかし、現在食事栄養指導料の算定ができず、重要不可欠な栄養食事指導が受けられていない外来食物アレルギー患者が存在している。
耐性獲得ができていない9歳から16歳未満の小児に対し、新たに2022年小児食物アレルギー負荷検査が12 月に3回を限度として診療報酬を算定できるよう適応拡大された。栄養食事指導を行うことで9－16歳の食物アレルギー患者が可能な範囲で原因食物を摂取し、将来耐性獲得できれば患者の減少が見込まれる。また誤食による食物アレルギー症状出現時の緊急受診を減らすことは医療経済にも良い影響を与えると考えられ、栄養食事指導適応年齢を拡大し保険収載する必要がある。</t>
    <phoneticPr fontId="9"/>
  </si>
  <si>
    <t>食物アレルギーが強く疑われる原因抗原の特定、耐性獲得の確認のために、食物負荷検査を実施し、正しい診断に基づいて、食物除去を必要最小限にとどめ、可能な範囲で原因食物を摂取する栄養食事指導を行うよう推奨されている。しかし、現在食事栄養指導料の算定ができず、重要不可欠な栄養食事指導が受けられていない食物アレルギー入院患者が存在している。
耐性獲得ができていない9歳から16歳未満の小児に対し、新たに2022年小児食物アレルギー負荷検査が12 月に3回を限度として診療報酬を算定できるよう適応拡大された。栄養食事指導を行うことで9－16歳の食物アレルギー患者が可能な範囲で原因食物を摂取し、将来耐性獲得できれば患者の減少が見込まれる。また誤食による食物アレルギー症状出現時の緊急受診を減らすことは医療経済にも良い影響を与えると考えられ、栄養食事指導適応年齢を拡大し保険収載する必要がある。</t>
    <phoneticPr fontId="9"/>
  </si>
  <si>
    <t>電子媒体記録あるいはデータ伝送システムによる家庭血圧の評価</t>
  </si>
  <si>
    <t>昼間（覚醒時）の手動測定のほかに、夜間（睡眠中）に自動測定できる自動血圧計を、患者が医療機関から借り受け、一定期間家庭で測定する。測定結果は自動血圧計に内蔵のメモリに蓄積、または通信機能によってサーバに自動送信され、客観的かつ正確に 医師の診療に供される。</t>
  </si>
  <si>
    <t>高血圧症</t>
  </si>
  <si>
    <t>日本高血圧学会による「高血圧治療ガイドライン2019」によれば、家庭血圧は高血圧の診断と治療方針決定にきわめて有用で、患者の治療継続率改善、治療による過剰な降圧や不十分な降圧の評価に有効とされ、家庭血圧による高血圧判定基準値や降圧目標も存在する。また、同学会は「家庭血圧測定条件設定の指針第２版」を2011年に発行し、家庭血圧の測定条件を標準化している。さらに、「高血圧治療ガイドライン2019」では、夜間測定機能付き家庭血圧計の使用も推奨している。</t>
  </si>
  <si>
    <t>高血圧症の診断・治療に不可欠な家庭血圧測定値を電子媒体により、客観的かつ正確に診療に反映させ、適切な高血圧治療を行うことで脳心血管合併症発症を抑制し、高血圧受療患者ならびに日本の医療経済に利益をもたらす。</t>
  </si>
  <si>
    <t>随時尿ナトリウム／クレアチニン比に基づいた食塩摂取量指導</t>
  </si>
  <si>
    <t>随時尿を用いたナトリウムやクレアチニンは、安価で簡便に測定でき、これに基づいて食塩摂取量の指標となる24時間尿ナトリウム排泄量を推算できる。高血圧症の診断を受け治療開始を予定する患者に、推定1日食塩摂取量を基に医療チームが減塩指導を行うことで、薬物療法を要する患者数の減少、および薬物治療を要する場合でも必要な降圧薬剤数の減少を図る。</t>
  </si>
  <si>
    <t>国内外のガイドラインで、減塩による血圧降下、降圧による能祖中・心血管イベントの減少が明記されている</t>
  </si>
  <si>
    <t>慢性腎臓病あるいは心不全合併高血圧患者に対して、随時尿ナトリウム／クレアチニン比を測定したデータに基づいて、医師・看護師・栄養士が協力しチーム医療として適切な食塩摂取量の指導を行う。</t>
  </si>
  <si>
    <t>脳卒中相談窓口加算</t>
  </si>
  <si>
    <t>一次脳卒中センターに設置された脳卒中相談窓口で，患者および家族に対して，治療・リハビリテーション・介護・福祉に関する情報提供と相談支援を多職種で実施する．</t>
  </si>
  <si>
    <t>脳梗塞，脳出血，くも膜下出血，一過性脳虚血発作, その他の脳血管疾患</t>
  </si>
  <si>
    <t>｢循環器病対策推進基本計画｣の個別施策として保健，医療及び福祉に係るサービスの提供体制の充実の中に，⑥循環器病に関する適切な情報提供・相談支援 (科学的根拠に基づく正しい情報提供，患者が相談できる総合的な取組) が挙げられている．2022年から一次脳卒中センターに開設された脳卒中相談窓口では，1) 急性期医療機関から直接自宅退院する患者，家族に対する情報提供と相談支援，2) 回復期や維持期 (生活期) の医療機関に転院する患者，家族に適切な情報提供を行い，必要に応じて回復期や維持期 (生活期) の医療機関や支援センターなどに繋ぐ，ことを主な役割とし，長期的な医療・福祉・介護の連携の要となる．脳卒中相談窓口における多職種による情報提供と相談支援に対して加算を認めていただきたい．</t>
  </si>
  <si>
    <t>急性期脳梗塞灌流画像診断</t>
  </si>
  <si>
    <t>急性期脳梗塞患者の主幹動脈閉塞への再灌流療法適応決定を画像解析ソフトウエア利用で補助する技術である。具体的には、造影剤を用いた灌流画像検査結果を同ソフトウエアで自動解析し、救済可能・不可能な脳組織体積を算出する。これらの解析に基づいた判定で急性期再灌流療法の有効性が高い症例を選択することができる。本技術利用により急性期再灌流療法による患者の後遺症軽減が見込め、また時間的制限を24時間まで拡大可能とする。</t>
  </si>
  <si>
    <t>急性期脳梗塞</t>
  </si>
  <si>
    <t>急性期脳梗塞に対する灌流画像と画像解析ソフトウェアによる治療適応を判定することで発症から24時間までの急性期再灌流療法が有効であることが2018年に科学的に証明され、欧米を初めとする世界各地の脳卒中ガイドラインに急性期脳梗塞に対する灌流画像診断が記載されている。国内では画像解析ソフトウェアが比較的高額であることから導入は進んでおらず、本邦の脳卒中治療ガイドライン2021や経皮経管的脳血栓回収機器適正使用指針第４版では代用案として肉眼による半定量法による計測を挙げられている。しかし、肉眼的半定量法は判定者による誤差が大きく、治療適応が適切に判断できているか重大な懸念がある。</t>
  </si>
  <si>
    <t>灌流画像と画像解析ソフトウェアを使用し急性期脳梗塞の病巣を正確に判定することは、より安全かつ有効な急性期再灌流療法（静注血栓溶解療法、経皮経管的脳血栓回収治療 [EVT]）の実施に繋がる。一方で灌流画像による選択基準に合致しない患者に対してEVTを施行した場合には、その効果は低く、むしろ約9000$の医療費の増加につながった。
画像解析ソフトウェアが高額であるため国内での導入は進んでおらず、2020年の全国調査では、EVTの適応判断に本技術を用いている施設は12％であった。一方で予算が合えば導入したいと回答した施設が60%にのぼっている。保険収載されると急性期脳梗塞患者に対してより安全かつ有効な急性期再灌流療法を実施でき、患者の後遺症を大幅に軽減ができる。結果、脳卒中患者の健康寿命延伸につながり、総じて医療費や介護費の抑制に繋がる。</t>
  </si>
  <si>
    <t xml:space="preserve">日本神経学会
日本脳神経外科学会
日本神経治療学会
日本高次脳機能障害学会
日本リハビリテーション医学会
</t>
    <phoneticPr fontId="9"/>
  </si>
  <si>
    <t>日本脳神経外科学会
日本神経学会
日本神経治療学会</t>
    <phoneticPr fontId="9"/>
  </si>
  <si>
    <t>日本脳神経外科学会
日本神経学会　　　　　　　　　日本神経治療学会
日本脳神経看護研究学会
日本看護技術学会
日本リハビリテーション医学会
日本摂食嚥下リハビリテーション学会
日本高次脳機能障害学会</t>
  </si>
  <si>
    <t>脳卒中ユニット（SU)入院管理料</t>
  </si>
  <si>
    <t>発症早期の脳梗塞、脳内出血、くも膜下出血、その他の脳血管疾患、一過性脳虚血発作等の患者に対して，専門の医師、看護師、理学療法士、作業療法士、言語療法士、社会福祉士等を含めた多職種により、専門的治療および急性期リハビリテーションを組織的、計画的に施行する。</t>
  </si>
  <si>
    <t>脳梗塞、脳内出血、くも膜下出血、その他の脳血管疾患、一過性脳虚血発作</t>
  </si>
  <si>
    <t>脳卒中治療ガイドライン2021，令和3年，日本脳卒中学会，　　　　　　　　　　　　　　　　　　　　　　　　　　脳卒中急性期症例は，多職種で構成する脳卒中専門チームが，持続したモニター監視下で，集中的な治療と早期からのリハビリテーションを計画的かつ組織的に行うことのできる脳卒中専門病棟であるStroke Unit (SU) で治療することが勧められる (推奨度A，エビデンスレベル高) と明記されている．また，SUはStroke Care Unit （SCU）とは同一のものではないと区別されている．</t>
  </si>
  <si>
    <t>脳卒中ユニット (SU) における持続モニター下での濃厚な治療とADL改善のための訓練や摂食嚥下訓練を含む早期からのリハビリテーションは，脳卒中患者の予後の改善に有効で，急性期脳卒中診療に必要な体制である．SUとは多職種で構成する専門チームが一過性脳虚血発作を含む急性期の脳血管障害の患者への治療を一貫して行う病床のことを指し，日本脳卒中学会が認定する一次脳卒中センターの認定基準に定められている．現在加算が認められている脳卒中ケアユニット (SCU) のような発症直後の脳卒中患者が短期間高度な集中治療を受ける脳卒中専用の集中治療室とは異なる．脳卒中診療をSUで行うことで1年後の死亡または介助を要する後遺症を一般病床よりも25％低減出来ることが示されている． 急性期医療機関における脳卒中患者専用の病床で専門の医師を中心とした多職種チームによる医療を実施する意義は大きく，SU加算を認めていただきたい．</t>
  </si>
  <si>
    <t>超急性期脳卒中加算（入院初日）</t>
  </si>
  <si>
    <t>Ａ２０５－２</t>
  </si>
  <si>
    <t>発症後24時間以内に血栓回収療法を施行した場合を加えて適応拡大する。ただし、加算を算定できるのは、脳卒中遠隔医療（telestroke）を介して、医療資源が乏しい地域にある他の医療機関と連携して「基本診療料の施設基準等」第八の六の三の（１）に定める施設基準に適合している医療機関で診療を行った場合に限る。telestrokeに関しては、日本脳卒中学会が定める「脳卒中診療における遠隔医療（Telestroke）ガイドライン」に沿って診療を行うこととする。</t>
  </si>
  <si>
    <t>脳卒中診療における遠隔医療（Telestroke）ガイドライン，2020年，日本脳卒中学会，，Telestroke は，脳卒中を発症した患者の搬送・受入の迅速かつ適切な実施，良質かつ適切なリハビリテーションを含む医療の迅速な提供，その後の福祉サービスの提供が，その患者の居住地にかかわらず，等しく適切に，かつ継続的に行われるためには必須の手段と考えられる．</t>
  </si>
  <si>
    <t>1-B　算定要件の拡大(施設基準）　　　　　　</t>
  </si>
  <si>
    <t>発症後24時間以内の脳梗塞に対する血栓回収療法は、今や世界的に標準治療となり、国民が脳梗塞になっても介護状態になるリスクを削減し、健康寿命を延伸させる切り札と捉えられている。わが国では2019年に脳卒中・循環器対策基本法が施行された。その施策の重要な柱は急性期脳卒中医療の均霑化であるが、未だに相対的あるいは絶対的な専門医不足のため血栓回収療法が行えていない地域が多く存在している。とくに医療資源が乏しい地域では、深刻な問題である。その解決のために、行政と関連学会が協力してtelestrokeを普及し、地域に最適な脳卒中医療体制を構築・機能させていくことは不可欠である。血栓回収療法が行えない医療機関においては、telestrokeによって患者をトリアージして、速やかに専門施設へ搬送、一刻も早く血栓回収療法を施行しなければならない。患者の予後の改善が期待できるだけでなく、効率的な医療資源の活用によって医師の過重労働を防ぐことができる。</t>
  </si>
  <si>
    <t>－</t>
    <phoneticPr fontId="9"/>
  </si>
  <si>
    <t>日本神経消化器病学会</t>
  </si>
  <si>
    <t>24時間食道内多チャンネルインピーダンスpHモニタリング</t>
  </si>
  <si>
    <t>胃食道逆流の際には食道内のpHが4未満に低下することから、食道内にpHセンサーを留置して逆流を検出する方法がpH測定検査である。しかし、制酸薬の内服下ではpH測定だけでは逆流が検出できない。申請技術は食道内のインピーダンスを測定することにより逆流を検出する新しい技術であり、pHの変化では捉えられない逆流も検出できる。さらに、逆流物の内容(液体、気体など)も評価することができる。</t>
  </si>
  <si>
    <t>胃食道逆流症（GERD）診療ガイドライン2021（改訂第3版）（令和3年、日本消化器病学会）、当該検査については、薬物治療抵抗性の患者に対して、病態解明目的に行うことが推奨されている。</t>
  </si>
  <si>
    <t xml:space="preserve">2-A　点数の見直し（増点）
3　　項目設定の見直し </t>
  </si>
  <si>
    <t>本検査は通常のpH測定検査では検出できない非酸性の胃食道逆流イベントを検出することができる。酸分泌抑制薬を内服中は非酸性の胃食道逆流が増加することから、酸分泌抑制薬内服中の胃食道逆流症患者の病態を正確に評価するためには本検査は欠かせない。本検査は逆流防止術施行前の評価にも重要な検査であるが、胃食道逆流症（GERD）診療ガイドライン2021（改訂第3版）で、「逆流を捉える最も感度の高い検査法」と胃食道逆流症診療での有用性が記載されている。現在、胃・食道内24時間pH測定（D234）に、「食道内多チャンネルインピーダンス・pH測定検査を行った場合は所定点数を算定する。」として、2000点の診療報酬が設定されているが、カテーテル代より安くなってしまっており、増点の必要性があると考えられる。</t>
  </si>
  <si>
    <t>消化器関連委員会</t>
  </si>
  <si>
    <t>消化器軟性内視鏡安全管理料</t>
  </si>
  <si>
    <t>消化器内視鏡受診者への感染症チェック（肝炎ウィルス、梅毒、HIV）を行う代わりに、消化器内視鏡検査・処置・手術終了後に、消化器内視鏡学会等が作成した「消化器内視鏡の洗浄・消毒標準化にむけたガイドライン」に基づき、高水準消毒を可能とする消毒薬剤である「過酢酸」・「フタラール」・「グルタラール」のいずれかを用いた洗浄消毒を自動洗浄・消毒装置を用いて行い、洗浄消毒の実施履歴を残す。</t>
  </si>
  <si>
    <t>消化器疾患</t>
  </si>
  <si>
    <t>消化器内視鏡の洗浄・消毒標準化にむけたガイドライン、Gastroenterological Endoscopy.Vol. 60（ 7）, Jul. 2018 P.1372-1396
【P.1376】
軟性内視鏡の消毒レベルは、Spaulding の医療器具分類に従って、処理することが合理的である。軟性内視鏡はsemi-critical 器具に分類され、滅菌または高水準消毒が推奨されている。
【P.1378】
粘膜に触れるものとして軟性内視鏡はsemicriticalに分類され、芽胞以外の病原体の殺滅を目
的として、滅菌または高水準消毒が推奨されている。しかしながら、耐熱性がなく高圧蒸気滅菌な
どでの処理が不可能であるため、高水準消毒薬による再処理を行う。
【P.1389】
消毒薬の効果は有効成分の濃度、接触時間、温度の三要素によって大きく影響を受ける。規定濃度への希釈、規定温度、規定時間での適切な消毒工程のためには、内視鏡自動洗浄消毒機を用いる必要がある。不適切な洗浄、消毒による感染事例が報告されており、WGO（World Gastroenterology Organisation）は内視鏡自動洗浄消毒機の使用を推奨している。
【P.1390】
高水準消毒薬には、過酢酸、グルタラール、フタラールの3種類が適合</t>
  </si>
  <si>
    <t>現在、消化器内視鏡検査・処置・治療を行う患者に対しては、使用後の内視鏡を介した院内感染を予防する目的で、感染症チェック（肝炎ウィルス、梅毒、HIV）が行われている。しかし、高水準消毒を用いた内視鏡洗浄を行うことで、次の内視鏡受診者への既知の感染症伝播の危険はない。また、医療従事者は適切な個人防護具を着用して内視鏡診療に従事しており、内視鏡診療を介した既知の感染症伝播の危険はない。事前の不必要な感染症チェックをなくすことで医療費削減につながり、現在でも日常的に行われている高水準消毒および個人防護具のコストを代替するためにも保険収載の必要性があると考えられる。また、保険収載により、不適切な内視鏡の洗浄消毒・保管管理、さらには不適切な内視鏡診療時の個人防護具の着用を是正することで安全な消化器内視鏡診療が実現できる。</t>
  </si>
  <si>
    <t>日本胆道学会</t>
  </si>
  <si>
    <t>内視鏡的乳頭切除術</t>
  </si>
  <si>
    <t>内視鏡的乳頭切除術は十二指腸乳頭部に発生する腫瘍を内視鏡的に一括または分割切除する手技である。適応は乳頭部腺腫である。本手技は呼吸・循環モニタリングをし静脈鎮静下に行う。十二指腸内視鏡を用いてポリペクトミースネアにてスネアリングを行って腫瘍を通電切除する。切除後浮腫による閉塞性の胆管炎や膵炎に対し、胆管・膵管にステントを留置し、切除面からの出血の止血処置のためクリップ縫縮する手技である。</t>
  </si>
  <si>
    <t>乳頭部腺腫</t>
  </si>
  <si>
    <t>・膵管と胆管進展を認めない乳頭部腺腫に対して内視鏡的乳頭切除を強く推奨する（欧州消化器内視鏡学会ガイドライン2021）
・内視鏡的乳頭切除術は乳頭部腺腫に行うことを提案する（本邦のEP診療ガイドライン2022）</t>
  </si>
  <si>
    <t>2021年の欧州消化器内視鏡学会ガイドライン(文献1)において「膵管および胆管進展を認めない十二指腸乳頭腺腫に対して内視鏡的乳頭切除を強く推奨する」とされ、2022年に発行された本邦のEP診療ガイドライン(文献2)でも「内視鏡的乳頭切除術は十二指腸乳頭腺腫に行うことを提案する」と記載されている。また2020年に発刊された2本のシステマティックレビュー(文献3,4)の内容からも標準的な外科手術に比べ、遜色のない治療成績として報告されており、本手技は乳頭部腺腫に対する標準的な治療法として確立されている。</t>
  </si>
  <si>
    <t>内視鏡を用いた狭帯域光による画像強調観察法</t>
  </si>
  <si>
    <t>306 注2,  308 注4
313 注2</t>
  </si>
  <si>
    <t>既存項目として、拡大内視鏡を用いて狭帯域光による観察を行った場合には、狭帯域光強調加算として、所定点数に200点が加算されている。拡大内視鏡によらず非拡大の通常内視鏡における狭帯域光画像強調観察法の臨床上の有用性を考慮し、別の項目を設定して評価する。</t>
  </si>
  <si>
    <t>日本超音波医学会　日本膵臓学会</t>
  </si>
  <si>
    <t>超音波内視鏡（超音波加算の増点）</t>
  </si>
  <si>
    <t>D-308</t>
  </si>
  <si>
    <t>胃・十二指腸ファイバースコピーの際に、スコープ先端部に搭載された超音波探触子を用いて、胆膵領域を高解像度で詳細に観察し、胆膵疾患を診断する。</t>
  </si>
  <si>
    <t>日本における多施設共同研究で、早期と考えられているステージ0または1の膵癌の診断において、超音波内視鏡が腹部超音波、造影CT、MRIに対する優越性が報告されています。また、 造影CTで膵腫瘍を指摘できなかった際の超音波内視鏡を用いた膵腫瘍の存在診断能に関してメタアナリシスが行われており、receiver operating characteristic curve 曲線下面積は 0.8と優れた診断能を認めています。同様に膵癌高リスク群である膵管内乳頭粘液性腫瘍（IPMN）の経過観察において、超音波内視鏡による IPMN 併存膵癌診断能は、腹部超音波、造影CT、MRIよりも優れているという報告もあります。以上のエビデンスは膵癌診療ガイドライン（2022版）の解説文で記載されており、ステートメントとして、膵癌を高感度で検出できることから、膵癌を疑った場合に超音波内視鏡を行うことが提案されています。さらに、IPMN国際診療ガイドライン（2017版）では、悪性を疑うWorrisome featureを有するIPMNでは、超音波内視鏡を用いることで外科切除するかどうかを決定することが推奨されています。</t>
  </si>
  <si>
    <t>現在、超音波内視鏡を用いて胆膵疾患の診断を行う場合には、胃・十二指腸ファイバースコピー1,140点に超音波加算300点が加えられ、1440点の保険点数が与えられております。本検査では、消化管の観察のみならず、胆膵領域の観察が可能であり、胆膵領域を観察する場合には300点という加算は実際の診療の対価としては低いと考えられます。また、胆膵疾患に対して行われるMRI検査（3テスラ以上）の保険点数1,620点と比較しても低いです。一方、膵癌の診断における超音波内視鏡の他の画像診断と比較した優越性は、十分なエビデンスがあります。膵癌診療ガイドラインでも掲載されており、5年生存率8.5%の膵癌に対する早期診断には欠かせない画像検査として位置付けられております。超音波内視鏡を用いて精査することで、外科切除できる膵腫瘍の早期発見が可能となり、その診療上の価値は高い検査です。胆膵領域における超音波内視鏡の増点により、本検査を用いて膵腫瘍が早期に診断され外科切除できる患者数が多くなり、国民に福音をもたらすことが期待されます。</t>
  </si>
  <si>
    <t>通常の内視鏡観察では白色光を照明して病変の発見と診断を行うが、非拡大の狭帯域光強調観察は、白色光観察に比較して上部消化管及び下部消化管における早期癌の検出に優れていることを示す臨床エビデンスが多数報告されている。
既存項目の拡大内視鏡を用いた狭帯域光強調観察は、腫瘍性病変の質的診断、範囲診断や深達度診断の精度に優れている。一方、非拡大狭帯域光強調観察を用いることは、早期に癌病変を検出できる利点があり、内視鏡下での治療が可能な病変を拾い上げることにより外科的な治療を回避できる等の臨床価値がある。</t>
    <phoneticPr fontId="9"/>
  </si>
  <si>
    <t>特定集中治療室管理料</t>
  </si>
  <si>
    <t>慢性気道疾患の診断・管理ツールとしての気道炎症定量法
（呼気一酸化窒素濃度測定）
（スパイログラフィー等検査　呼気ガス分析）</t>
  </si>
  <si>
    <t>抗MDA5抗体陽性皮膚筋炎に伴う急速進行性
間質性肺炎に対する血漿交換療法</t>
  </si>
  <si>
    <t>J039</t>
  </si>
  <si>
    <t>日本アフェレシス学会　診療ガイドライン2021、令和3年、日本アフェレシス学会、当該治療については既存治療が無効である難治性症例に対して有効性が報告されていることから、「弱い」レベルではあるものの施行の推奨がなされている。</t>
    <rPh sb="24" eb="26">
      <t>レイワ</t>
    </rPh>
    <rPh sb="27" eb="28">
      <t>ネン</t>
    </rPh>
    <rPh sb="29" eb="31">
      <t>ニホン</t>
    </rPh>
    <rPh sb="37" eb="39">
      <t>ガッカイ</t>
    </rPh>
    <rPh sb="40" eb="44">
      <t>トウガイチリョウ</t>
    </rPh>
    <rPh sb="49" eb="53">
      <t>キゾンチリョウ</t>
    </rPh>
    <rPh sb="54" eb="56">
      <t>ムコウ</t>
    </rPh>
    <phoneticPr fontId="9"/>
  </si>
  <si>
    <t>1-A 算定要件の拡大
（適応疾患等の拡大）</t>
  </si>
  <si>
    <t>腎・血液浄化療法関連委員会</t>
  </si>
  <si>
    <t>血漿交換療法（技術料）の増点</t>
  </si>
  <si>
    <t>該当なし</t>
    <rPh sb="0" eb="2">
      <t>ガイトウ</t>
    </rPh>
    <phoneticPr fontId="9"/>
  </si>
  <si>
    <t>抗MDA5抗体陽性の皮膚筋炎に伴う急速進行性間質性肺炎は、従前その予後は不良であり2年生存率が28.6%とされていたが、2013年に免疫抑制剤多剤併用療法の有用性が報告され2年生存率が75%へと改善した。しかしなお依然として25%の患者が治療抵抗性を示し発症から6ヵ月以内と早期に死亡している。
本症に対し集学的治療の一環として血漿交換療法を併用することによりその予後が改善するという報告が本邦の各研究者により相次いでなされており、2021年発刊予定の日本アフェレシス学会アフェレシスガイドラインにも記載されている。これをもとに広く本症に対し血漿交換療法を施行することが同疾患の予後をさらに改善することになると見込まれる。
このため既存処置項目である血漿交換療法について、抗MDA5抗体陽性の皮膚筋炎に伴う急速進行性間質性肺炎に対する血漿交換療法の保険適応算定要件の拡大を提案する。</t>
    <phoneticPr fontId="9"/>
  </si>
  <si>
    <t>保険既収載処置であるJ 039血漿交換療法は、難治性病態において病因因子を直接血中から除去することで病態の改善を図るという点で特異な治療であり、本邦が世界をリードする医療技術でもある。平成20年の診療報酬改定では5,000点から4,200点へ800点の減点となったが、本療法は多くの難治性病態に対して保険適応となる治療であり、施行に当たっては専門的な知識や経験を有する医師、看護師、臨床工学技士が関わり、高額な血漿交換装置を必要とするなど医療経費がかかる治療である。実態調査の結果、1回の治療に63,718円の費用がかかるという結果となっており、平成20年以降施行件数がダウントレンドとなっている原因として医療機関が明らかに経済的損失となる本治療を差し控えている可能性が考えられる。診療報酬点数が適正とは言い難く、現行の血漿交換療法の技術料を4,200点から5,000点へ増点することを提案する。</t>
    <phoneticPr fontId="9"/>
  </si>
  <si>
    <t>既存項目である血漿交換療法について、臨床上の有用性を考慮し抗MDA5抗体陽性の皮膚筋炎に伴う急速進行性間質性肺炎に対しての保険適応算定要件の拡大を提案する。</t>
    <phoneticPr fontId="9"/>
  </si>
  <si>
    <t>平成20年の診療報酬改定でJ 039血漿交換療法（一日につき）が5,000点から4,200点への減点となって以降、社会医療診療行為別調査による血漿交換療法の回数は減少しており、減点によって経済的損失となる本療法を差し控えている傾向が窺える。そこで本学会社会保険委員会において実態調査を行い人件費、血漿交換装置の償却費等を基に技術料を算定した。その結果に基づいて診療報酬点数改訂の要望を提案する。</t>
    <phoneticPr fontId="9"/>
  </si>
  <si>
    <t>体内デバイス安全管理加算</t>
  </si>
  <si>
    <t>近年、体内デバイス（ペースメーカ、人工内耳、脳深部刺激装置等）が多数出現し、MRI検査ではこれらの安全対策の重要度が増している。今般、MRI検査に関する全国調査研究にて体内デバイス管理の重要性が明らかとなった。これを受け、関係３学会にて、「MRI検査を安全に行なうための体内デバイス管理指針」が策定されることとなっている。本指針で安全管理を広く実施させるため、本指針等を遵守する施設に加点を要望する。</t>
  </si>
  <si>
    <t>日本磁気共鳴医学会、日本医学放射線学会、日本放射線技術学会にて「MRI検査を安全に行なうための体内デバイス管理指針」</t>
  </si>
  <si>
    <t>平成３０年度厚生労働省行政推進調査事業費「MRI装置の安全な運用に関する調査研究」にて、体内デバイスの管理がMRI関連の事故に影響する重要な因子であることが明らかになった。これを受け、関係３学会において、「MRI検査を安全に行なうための体内デバイス管理指針」が策定されることとなっている。本指針での安全管理を広く実施させるため、画像診断管理加算2以上の施設でMRI検査を行い、異常があれば報告するシステムを構築し、今後の安全対策の模範となる施設を作りたい。また、その対策に必要な資料を収集し、医療機関内で体制強化を図り患者の安全を確保するためにも、保険収載の必要性があると考えられる。</t>
  </si>
  <si>
    <t>OSAは心房細動発生のリスクである。またOSAを合併するカテーテルアブレーション後にCPAPを行うことで、心房細動の再発率減少効果が明らかになっている。不整脈薬物治療ガイドライン（2020年改定版）においても、心房細動再発および心房細動治療効果の改善を目的としたSASの治療はクラスIIa適応とされている。OSAに対するCPAPの適応は現在、携帯型睡眠モニター(簡易PSG)で、無呼吸低呼吸指数(AHI）&gt;40、入院を要するPSGでAHI&gt;20で適応となっている。簡易PSGでもPSGと同等の基準で診断できることがすでに示されており、簡易PSGによるAHI&gt;20をCPAPの適応とすべきと考えられる。これにより、再発に対するアブレーション数の減少が期待され、医療費削減効果も見込まれる</t>
  </si>
  <si>
    <t>D006-4</t>
  </si>
  <si>
    <t>カテコラミン誘発多形性心室頻拍(CPVT)、ブルガダ症候群(BrS)、不整脈源性右室心筋症／不整脈源性心筋症(ARVC/ACM)は、いずれも心室細動や心室頻拍等の致死性不整脈により心臓突然死を来す重篤な遺伝性不整脈の先天性心疾患であり、生涯にわたる管理と治療が必要となる。上記３疾患の診断と治療方針の決定には、心電図や画像検査診断等とともに、各種ガイドラインにも示されるように、それらを特徴付ける遺伝子変異の検出が非常に有用である。また、検出対象となる遺伝子変異は異なるものの、遺伝学的検査の手技が全く同じ遺伝性不整脈のQT延長症候群がすでにD006-4遺伝学的検査の適応となっていることから、上記３疾患の遺伝学的検査もQT延長症候群の疑いとして検査されている実態がある。従って、遺伝学的検査の上記３疾患への適応拡大は、患者の利益に資するのみならず、レセプト上、国民の臨床実態を正しく反映する意味でも必要と考える。</t>
  </si>
  <si>
    <t>植込み型除細動器（ICD）は心室細動/心室頻拍による心臓突然死を予防する有効な治療法である。1996年に通知された算定要件では、心室細動/心室頻拍を起こした患者に対して適応される（二次予防）ことに主眼がおかれている。臨床的エビデンスの蓄積により、心室細動/心室頻拍の高リスク患者が判明しており、発症する前からICD治療を行う（心臓突然死の一次予防）ことを目的とした適応基準の改訂を要望する。</t>
  </si>
  <si>
    <t>1996年の適応基準通知では、一次予防のICD治療を行う際には心臓電気生理学的検査によって血行動態が破綻する心室頻拍/心室細動が繰り返し誘発されることが求められている。その後、無作為化比較対照臨床試験が行われ、心臓突然死に対する一次予防ICD治療が必要な患者群が同定されているが、1996年以降に算定要件の改訂がなされてない。心臓電気生理学的検査は侵襲的な手技であることに加え、心室細動/心室頻拍の高リスク患者を同定する手段としての有用性は限定的であることが明らかになってきている。必要のない侵襲的検査が行われることは、患者の不利益ならびに医療費増加につながる可能性があるため、改訂が望ましいと考える。</t>
  </si>
  <si>
    <t>日本不整脈心電学会</t>
    <rPh sb="0" eb="2">
      <t>ニホン</t>
    </rPh>
    <rPh sb="2" eb="5">
      <t>フセイミャク</t>
    </rPh>
    <rPh sb="5" eb="7">
      <t>シンデン</t>
    </rPh>
    <rPh sb="7" eb="9">
      <t>ガッカイ</t>
    </rPh>
    <phoneticPr fontId="9"/>
  </si>
  <si>
    <t>日本循環器学会</t>
    <rPh sb="0" eb="7">
      <t>ニホンジュンカンキガッカイ</t>
    </rPh>
    <phoneticPr fontId="9"/>
  </si>
  <si>
    <t>在宅持続陽圧呼吸療法（CPAP）適応拡大（心房細動アブレーション後）</t>
    <rPh sb="0" eb="10">
      <t>ザイタクジゾクヨウアツコキュウリョウホウ</t>
    </rPh>
    <rPh sb="16" eb="18">
      <t>テキオウ</t>
    </rPh>
    <rPh sb="18" eb="20">
      <t>カクダイ</t>
    </rPh>
    <rPh sb="21" eb="23">
      <t>シンボウ</t>
    </rPh>
    <rPh sb="23" eb="25">
      <t>サイドウ</t>
    </rPh>
    <rPh sb="32" eb="33">
      <t>ゴ</t>
    </rPh>
    <phoneticPr fontId="9"/>
  </si>
  <si>
    <t>閉塞性睡眠時無呼吸症（OSA）を合併した心房細動患者に対して、簡易PSGに基づき、カテーテルアブレーション後にCPAＰを行う。</t>
    <rPh sb="0" eb="3">
      <t>ヘイソクセイ</t>
    </rPh>
    <rPh sb="3" eb="5">
      <t>スイミン</t>
    </rPh>
    <rPh sb="5" eb="6">
      <t>ジ</t>
    </rPh>
    <rPh sb="6" eb="9">
      <t>ムコキュウ</t>
    </rPh>
    <rPh sb="9" eb="10">
      <t>ショウ</t>
    </rPh>
    <rPh sb="16" eb="18">
      <t>ガッペイ</t>
    </rPh>
    <rPh sb="20" eb="24">
      <t>シンボウサイドウ</t>
    </rPh>
    <rPh sb="24" eb="26">
      <t>カンジャ</t>
    </rPh>
    <rPh sb="27" eb="28">
      <t>タイ</t>
    </rPh>
    <rPh sb="31" eb="33">
      <t>カンイ</t>
    </rPh>
    <rPh sb="37" eb="38">
      <t>モト</t>
    </rPh>
    <rPh sb="53" eb="54">
      <t>ゴ</t>
    </rPh>
    <rPh sb="60" eb="61">
      <t>オコナ</t>
    </rPh>
    <phoneticPr fontId="9"/>
  </si>
  <si>
    <t>遺伝学的検査のカテコラミン誘発多形性心室頻拍(CPVT)、ブルガダ症候群(BrS)、不整脈源性右室心筋症／不整脈源性心筋症(ARVC/ACM)への適応拡大</t>
    <rPh sb="11" eb="14">
      <t xml:space="preserve">ショウコウグン </t>
    </rPh>
    <rPh sb="63" eb="67">
      <t xml:space="preserve">テキオウカクダイ </t>
    </rPh>
    <phoneticPr fontId="9"/>
  </si>
  <si>
    <t>これまで先天性致死性不整脈のうち、QT延長症候群のみに適応されていた遺伝学的検査を、臨床的意義の高い致死性不整脈を来す３疾患、すなわちカテコラミン誘発多形性心室頻拍(CPVT)、ブルガダ症候群(BrS)、不整脈源性右室心筋症／不整脈源性心筋症(ARVC/ACM)）にも適応拡大を要望する。</t>
    <rPh sb="102" eb="105">
      <t xml:space="preserve">フセイミャクゲンセイ </t>
    </rPh>
    <rPh sb="105" eb="107">
      <t xml:space="preserve">ゲンセイ </t>
    </rPh>
    <rPh sb="107" eb="109">
      <t xml:space="preserve">ウシツ </t>
    </rPh>
    <rPh sb="109" eb="112">
      <t xml:space="preserve">シンキンショウ </t>
    </rPh>
    <phoneticPr fontId="9"/>
  </si>
  <si>
    <t>CPVTに対する遺伝学的検査は、「遺伝性不整脈の診療に関するガイドライン（2017年改訂版）（2022年2月7日更新）」で診断基準に含められ、「不整脈の診断とリスク評価に関するガイドライン（2022年改訂版）」ではクラスI適応とされている。BrSに対する遺伝学的検査は、「遺伝性不整脈の診療に関するガイドライン（2017年改訂版）（2022年2月7日更新）」で診断基準に含められ、「不整脈の診断とリスク評価に関するガイドライン（2022年改訂版）」ではクラスIIa適応とされている。ARVC/ACMに対する遺伝学的検査(病因遺伝子変異の同定)は、「不整脈の診断とリスク評価に関するガイドライン（2022年改訂版）」において診断基準の大基準に含まれている。</t>
    <rPh sb="36" eb="37">
      <t xml:space="preserve">ネン </t>
    </rPh>
    <rPh sb="38" eb="39">
      <t xml:space="preserve">ガツ </t>
    </rPh>
    <rPh sb="40" eb="41">
      <t xml:space="preserve">ニチ </t>
    </rPh>
    <rPh sb="41" eb="43">
      <t xml:space="preserve">コウシｎ </t>
    </rPh>
    <rPh sb="58" eb="59">
      <t xml:space="preserve">タイスル </t>
    </rPh>
    <rPh sb="61" eb="62">
      <t>イデン</t>
    </rPh>
    <rPh sb="68" eb="70">
      <t xml:space="preserve">シンダン </t>
    </rPh>
    <rPh sb="70" eb="72">
      <t xml:space="preserve">キジュｎ </t>
    </rPh>
    <rPh sb="73" eb="74">
      <t xml:space="preserve">フクメラレテオリ </t>
    </rPh>
    <rPh sb="87" eb="88">
      <t xml:space="preserve">タイスル </t>
    </rPh>
    <rPh sb="90" eb="94">
      <t xml:space="preserve">イデンガクテキ </t>
    </rPh>
    <rPh sb="94" eb="96">
      <t xml:space="preserve">ケンサ </t>
    </rPh>
    <rPh sb="109" eb="110">
      <t xml:space="preserve">ネン </t>
    </rPh>
    <rPh sb="110" eb="113">
      <t xml:space="preserve">カイテイバｎ </t>
    </rPh>
    <rPh sb="143" eb="145">
      <t xml:space="preserve">テキオウ </t>
    </rPh>
    <rPh sb="219" eb="222">
      <t>_x0000_$_x0001__x0003_&amp;_x0001__x0006_(_x0001_	)_x0002__x000E_:_x0001__x0013_=_x0001__x0016_D_x0002__x001B_F_x0002_ I_x0001_)W</t>
    </rPh>
    <phoneticPr fontId="9"/>
  </si>
  <si>
    <t>植込型除細動器一次予防　適応基準通知</t>
    <rPh sb="0" eb="7">
      <t>ウエコミガタジョサイドウキ</t>
    </rPh>
    <rPh sb="7" eb="9">
      <t>イチジ</t>
    </rPh>
    <rPh sb="9" eb="11">
      <t>ヨボウ</t>
    </rPh>
    <rPh sb="12" eb="14">
      <t>テキオウ</t>
    </rPh>
    <rPh sb="14" eb="16">
      <t>キジュン</t>
    </rPh>
    <rPh sb="16" eb="18">
      <t>ツウチ</t>
    </rPh>
    <phoneticPr fontId="9"/>
  </si>
  <si>
    <t>（１）2018年日本循環器学会/日本不整脈心電学会合同ガイドライン、（２）2022年米国心臓協会（AHA）/米国心臓病学会（ACC）/米国心不全学会（HFSA）合同ガイドライン、（３）2022年欧州心臓学会（ESC）ガイドライン、いずれにおいても左室駆出率（LVEF）の低下（35％以下）した心不全患者に対しては一次予防目的のICD治療が推奨されており、その適応基準に心臓電気生理学的検査による心室頻拍/心室細動の誘発は求められていない。</t>
    <rPh sb="41" eb="42">
      <t>ネン</t>
    </rPh>
    <rPh sb="42" eb="44">
      <t>ベイコク</t>
    </rPh>
    <rPh sb="44" eb="46">
      <t>シンゾウ</t>
    </rPh>
    <rPh sb="46" eb="48">
      <t>キョウカイ</t>
    </rPh>
    <rPh sb="54" eb="56">
      <t>ベイコク</t>
    </rPh>
    <rPh sb="56" eb="59">
      <t>シンゾウビョウ</t>
    </rPh>
    <rPh sb="59" eb="61">
      <t>ガッカイ</t>
    </rPh>
    <rPh sb="67" eb="69">
      <t>ベイコク</t>
    </rPh>
    <rPh sb="69" eb="72">
      <t>シンフゼン</t>
    </rPh>
    <rPh sb="72" eb="74">
      <t>ガッカイ</t>
    </rPh>
    <rPh sb="80" eb="82">
      <t>ゴウドウ</t>
    </rPh>
    <rPh sb="96" eb="97">
      <t>ネン</t>
    </rPh>
    <rPh sb="97" eb="99">
      <t>オウシュウ</t>
    </rPh>
    <rPh sb="99" eb="101">
      <t>シンゾウ</t>
    </rPh>
    <rPh sb="101" eb="103">
      <t>ガッカイ</t>
    </rPh>
    <rPh sb="123" eb="125">
      <t>サシツ</t>
    </rPh>
    <rPh sb="125" eb="128">
      <t>クシュツリツ</t>
    </rPh>
    <rPh sb="135" eb="137">
      <t>テイカ</t>
    </rPh>
    <rPh sb="141" eb="143">
      <t>イカ</t>
    </rPh>
    <rPh sb="146" eb="149">
      <t>シンフゼン</t>
    </rPh>
    <rPh sb="149" eb="151">
      <t>カンジャ</t>
    </rPh>
    <rPh sb="152" eb="153">
      <t>タイ</t>
    </rPh>
    <rPh sb="169" eb="171">
      <t>スイショウ</t>
    </rPh>
    <rPh sb="179" eb="181">
      <t>テキオウ</t>
    </rPh>
    <rPh sb="181" eb="183">
      <t>キジュン</t>
    </rPh>
    <rPh sb="197" eb="199">
      <t>シンシツ</t>
    </rPh>
    <rPh sb="199" eb="201">
      <t>ヒンパク</t>
    </rPh>
    <rPh sb="202" eb="204">
      <t>シンシツ</t>
    </rPh>
    <rPh sb="204" eb="206">
      <t>サイドウ</t>
    </rPh>
    <rPh sb="207" eb="209">
      <t>ユウハツ</t>
    </rPh>
    <phoneticPr fontId="9"/>
  </si>
  <si>
    <t>1-B　算定要件の拡大(施設基準）　
3　　項目設定の見直し          　　　</t>
    <phoneticPr fontId="9"/>
  </si>
  <si>
    <t>3　　項目設定の見直し</t>
  </si>
  <si>
    <t>検査関連委員会</t>
  </si>
  <si>
    <t>殺菌能検査</t>
  </si>
  <si>
    <t>殺菌能を測定するために、Phorbol 12-Myristate 13-Acetate（PMA）刺激に対する活性酸素産生能を解析する。DHR123蛍光プローブと白血球を反応させて、PMA刺激を行った時の蛍光反応陽性の好中球と単球の割合をフローサイトメトリで測定する。</t>
  </si>
  <si>
    <t>慢性肉芽腫症</t>
  </si>
  <si>
    <t>慢性肉芽腫症診療ガイドライン（厚生労働科学研究費補助金 難治性疾患等政策研究事業 「原発性免疫不全症候群の診療ガイドライン改訂、診療提供体制・移行医療体制構築、データベースの確立に関する研究」（研究代表者 森尾友宏先生））、DHR法による殺菌能検査が推奨されている。</t>
  </si>
  <si>
    <t>好中球や単球の殺菌能は、感染症に対する重要な生体防御反応である。殺菌能が低下する疾患（慢性肉芽腫症、ミエロペルオキシダーゼ欠損症など）では、難治性の細菌感染症や真菌感染症を繰り返す。指定難病であるこれら疾患では、本検査は必須項目であり、早期に診断により、感染症の早期治療や根治療法につながる。本検査は信頼性および再現性に優れた検査法で、スクリーニングを含む診断、造血幹細胞移植後のキメリズム評価を目的で行われる。現在、本検査の試薬について「早期導入を要望する医療機器等に関する要望書」で体外診断用試薬の申請を並行して進めている。</t>
  </si>
  <si>
    <t>グロブリンクラス別ウイルス抗体価
ヒトパルボウイルスB19</t>
  </si>
  <si>
    <t>012-38</t>
  </si>
  <si>
    <t xml:space="preserve">本検査は、ヒトパルボウイルスB19感染の診断の補助のために
使用される検査で、酵素免疫測定法（EIA）にて血清又は血漿中
の抗ヒトパルボウイルスB19 IgM型抗体検出に用いられる。現在の診療報酬上の算定要件は、「紅斑が出現している15歳以上の患者について、このウイルスによる感染症が疑われ、IgM型ウイルス抗体価を測定した場合に算定する」とあるが、適応をリスクのある小児まで拡大することを提案する。
</t>
  </si>
  <si>
    <t xml:space="preserve">パルボウイルスB19は伝染性紅斑の原因ウイルスであるが、本症以外にも多彩な疾患と関連している。妊婦に感染すると胎児に重篤な貧血が生じ胎児水腫となることがある。また慢性溶血性貧血患者(遺伝性球状赤血球症など)においてはパルボウイルスB19の感染により無形性発作が起こり重篤な貧血をきたしうる。さらに免疫が低下した患者にパルボウイルスB19が感染するとウイルスが持続感染し、赤血球系の慢性骨髄不全が起きる。以上より、15歳未満の小児においても、伝染性紅斑以外の疾患におけるパルボウイルスB19の関与を早期に診断するために本検査は重要な検査であり、保険適応の拡大が必要であると考えられる。適応に「(1)造血不全による急性または慢性の後天性貧血、(2）先天性貧血または胎児水腫、(3）家族内(同居者)に感染により重篤な疾患を発症するリスクのあるものがいる場合、の何れかでこのウイルスによる感染症が疑われる場合」の追加を提案する。
</t>
  </si>
  <si>
    <t>心療内科外来チーム加算</t>
  </si>
  <si>
    <t>公認心理師、看護師、薬剤師、精神保健福祉士、社会福祉士のコメディカルスタッフが、心療内科外来通院中で外来診療の枠にとどまらない心身症の患者に対し、主治医の指示により早期回復に向けての評価会議を行い、心身の健康を取り戻すための健康および心理教育を行う。</t>
  </si>
  <si>
    <t>心身症患者</t>
  </si>
  <si>
    <t>心身症　診断・治療ガイドライン2006 平成18年　日本心身医学会推薦・協力　心身症の治療では、心理社会的背景を明かにした後、カウンセリングを併用すると記載されている。</t>
  </si>
  <si>
    <t>心身症の治療には身体的、心理的、社会的な立場から全人的な医療が行われることが重要である。その際主治医と臨床心理技術者・ソーシャルワーカー・訪問診療看護師などのコメディカルスタッフとのチーム医療が重要な意味を持つ。そのために、心療内科外来チーム診察料が必要である。</t>
  </si>
  <si>
    <t>神経性やせ症への認知行動療法</t>
  </si>
  <si>
    <t>Ｉ００３－２</t>
  </si>
  <si>
    <t>認知行動療法訓練を受けた精神科医・心療内科医、その指示を受けた看護師、公認心理師などが専門的認定を受けて治療を行う。神経性過食症への認知行動療法と同様の構造化された治療である。体重増加の期間が必要なためやせの程度に合わせ２５から40回を行うプログラムである。</t>
  </si>
  <si>
    <t>心身症　診断・治療ガイドライン2006 平成18年　日本心身医学会推薦・協力　精神療法の基本として記載されている。</t>
  </si>
  <si>
    <t>神経性やせ症は、難治性疾患であり、特に若い女性に好発し、死亡率が高く、社会生活上の制限の他、経済的な影響も大きい。神経性過食症にすでに保険適応されている認知行動療法（CBT-E）について、神経性やせ症に対する有効性を示すエビデンスが示されている。神経性やせ症に対する構造化さえた治療である認知行動療法（CBT-E）の保険適応疾患拡大を希望する。</t>
  </si>
  <si>
    <t>難治性過敏性腸症候群に対する認知行動療法</t>
  </si>
  <si>
    <t>心身症　診断・治療ガイドライン2006 平成18年　日本心身医学会推薦・協力　　機能性消化管疾患診療ガンドライン２０１４　ー過敏性腸症候群　日本消化器病学会　において薬物療法、簡易精神療法、弛緩法で無効例には、認知行動療法　絶食療法　催眠療法を行うと記載されている。</t>
  </si>
  <si>
    <t>過敏性腸症候群患者においては、そのquality of lifeの低さ、医療経済への負のインパクト、うつ病・不安症の源流になること、労働生産性の低さが次々に明らかになっており、これらは、難治性の患者において顕著である。わが国の最新の診療ガイドラインが2020年に公刊され、難治性過敏性腸症候群に対する認知行動療法が強く推奨されている。しかし、保険が未収載であるため、難治性過敏性腸症候群の患者に適切な治療が行き渡らず、一部の篤志医療機関による持ち出し医療となっているため、不合理である。そこで、薬物療法が無効な心身症水準の過敏性腸症候群に対しては、高いエビデンスが既に証明されている認知行動療法を保険適用とすることで、本症に苦しむ患者の苦痛を解放する方途を提供し、医療経済、患者心理状態、労働生産性のいずれも改善することができる。</t>
  </si>
  <si>
    <t>心身医学療法</t>
  </si>
  <si>
    <t>身体的傷病 と心理・社会的要因の両面から、症状の改善又は傷病からの回復を図る治療方法をいう。自律訓練法、カウンセリング、行動療法、交流分析などが含まれる。</t>
  </si>
  <si>
    <t>心身症　診断・治療ガイドライン2006 平成18年　日本心身医学会推薦・協力に心身症に対する治療の基本として記載されている。</t>
  </si>
  <si>
    <t xml:space="preserve">2-A　点数の見直し（増点）)            　　　    </t>
  </si>
  <si>
    <t>ストレス関連疾患である心身症に対する治療技法として確立されており、ガイドラインも学会だけではなく厚労省の心身症に関する研究班でも発表されている。また、学会専門医制度（日本心身医学会や日本心療内科学会など）がスタートしており、すでに２０余年が経過しており、全国的に多くの心療内科標榜施設で学会専門医を中心に利用されており、確立したものである。しかし現状の初診１１０点、再診８０点は通院精神療法と大きな乖離がある。心身医学療法は、20床以上の病院で算定される場合がほとんどであり、昨今の厳しい病院経営上、増点は必須と考えられる。</t>
  </si>
  <si>
    <t>神経性過食症に対する、ガイドによるセルフヘルプ認知行動療法</t>
  </si>
  <si>
    <t>神経性過食症に対する、ガイドによるセルフヘルプ認知行動療法はガイドラインで第一選択の治療法として有効性が高く標準的な治療法として確立されている。神経性過食症に対する認知行動療法が保険収載されているが、過食性障害に対する適応はされていない。ガイドによる認知行動療法は神経性過食症、過食性障害に対して、週１回で治療効果のエビデンスが国内でも蓄積されているため、算定要件の拡大を要望する。</t>
  </si>
  <si>
    <t>認知行動療法は、入院以外のDSM-5の神経性過食症、過食性障害（反復する自己誘発嘔吐や下剤使用などの排出行動を伴わない）と診断された患者を対象とする。性別・年齢は問わない。今回提案したガイドによるセルフヘルプ認知行動療法は現行では、診療報酬に算定されない。技術の内容は、過食嘔吐などの症状のみならず、行動的側面、やせていなければ価値がないといった認知的側面にも介入する。現在、認知行動療法は、うつ病、不安症、過食症に対して、マニュアルに基づきおこなった場合に算定できるが、現行の過食症に対する認知行動療法マニュアルでは、最初の1か月間、週2回の頻度を要する。今回提唱したガイドセルフヘルプ認知行動療法のプログラムは、週１回、計12回のガイドによるセルフヘルプ認知行動療法のマニュアルを用いて、かかりつけ医、一般精神科、心療内科の診療でも幅広い施設で適応が可能である。</t>
  </si>
  <si>
    <t>日本造血・免疫細胞療法学会</t>
  </si>
  <si>
    <t>携帯型精密輸液ポンプを使用したブリナツモマブによる在宅治療</t>
  </si>
  <si>
    <t>C108</t>
  </si>
  <si>
    <t>B前駆細胞性急性リンパ性白血病の患者に対し、携帯型精密輸液ポンプを使用し、在宅での治療を行う。</t>
  </si>
  <si>
    <t xml:space="preserve">1-A 算定要件の拡大（適応疾患の拡大）            　　　    </t>
  </si>
  <si>
    <t>ブリナツモマブは再発・難治CD19陽性B前駆細胞性急性リンパ性白血病に対する治療薬であり、特に安全性の高さから広く利用されている。1日24時間、28日間の持続点滴が1サイクルの治療であり、添付文書において調整済みの薬液は96時間まで安定していることが示されている。このため、携帯型輸液ポンプを利用すれば在宅での治療も可能だが、現在の診療報酬制度では同ポンプを利用した在宅治療に関する診療報酬が十分に認められていない。外来・在宅でのブリナツモマブ使用にかかる診療報酬算定（在宅悪性腫瘍等指導管理料）が可能になれば、患者にとって利便性向上だけではなく、医療者の負担軽減および医療費の削減につながると考えられる。</t>
  </si>
  <si>
    <t>C168</t>
  </si>
  <si>
    <t>上記において、在宅治療には携帯型精密輸液ポンプの使用が必要であり、現在は他疾患において算定される「携帯型精密輸液ポンプ加算」の適応疾患に、B前駆細胞性急性リンパ性白血病に対するブリナツモマブ治療が加えられることが期待される。</t>
  </si>
  <si>
    <t>がんゲノムプロファイリング検査</t>
  </si>
  <si>
    <t>Ｄ００６－19</t>
  </si>
  <si>
    <t>がん細胞の遺伝子変異に基づいてがんの治療方針を決定する「がんゲノム医療」を効率的に実施するために、一度に100以上の遺伝子変異を検出する「がんゲノムプロファイリング検査」が保険適用となっている。検査の提出時に44000点が算定可能となっている。</t>
  </si>
  <si>
    <t>日本臨床腫瘍学会・日本癌治療学会・日本癌学会による「次世代シークエンサー等を用いた
遺伝子パネル検査に基づくがん診療ガイダンス」では、「小児がんには診断時にゲノム所見に基づく診断の補助や治療方針の決定、あるいは有効性の期待できる治療薬の選択を目的として、診断や予後予測を目的とした遺伝子パネル検査の実施を考慮する。」とある。</t>
  </si>
  <si>
    <t>がんゲノムプロファイリング検査は、DPC/PDPSにおける出来高評価の対象検査となっていない。化学療法の適応となるような全身状態・臓器状態が保たれている患者が検査の対象となるが、成人がん患者ではそのような患者は主に外来での化学療法を受けていることが想定されたためである。
一方で、関連ガイダンスなどでも、小児がん患者は積極的な遺伝子パネル検査の実施対象となっている。しかし、小児患者は診療中の大部分を入院して治療を受けているのが本邦の現状であり、適切な検査の提出タイミングでは入院治療がなされており、がん遺伝子パネル検査が包括評価に含まれてしまう現状のままでは、DPC対象病院において本検査を適切な時期に実施することが困難となっている。
小児がん患者にゲノム医療を十分に実施するために、がん遺伝子パネル検査をDPC診療においても出来高算定できる検査とする必要がある。</t>
  </si>
  <si>
    <t>日本脊髄障害学会</t>
  </si>
  <si>
    <t>横隔神経電気刺激装置加算</t>
  </si>
  <si>
    <t>横隔膜ペーシングシステムは、人工呼吸器に依存する 脊髄損傷及び中枢性低換気症候群の患者を対象とし、横隔神経の電気刺激により横隔膜収縮を惹起させることで、人工呼吸器の代替となりうる呼吸補助を行う横隔神経電気刺激装置である。</t>
  </si>
  <si>
    <t>横隔神経電気刺激装置 適正使用指針、2021年5月20日、日本脊髄障害医学会: 当該機器の使用に際しては、原疾患を診療、管理する脊椎外科医、脳神経外科医、小児科・新生児科医、もしくは救急救命医に加え、植え込み手術に際しては腹腔鏡手術を担当する消化器外科医、小児外科医、術後管理においては呼吸器科医、リハビリテーション医と、多岐にわたる施設、診療科からのアプローチが不可欠である。このため、適正な運用を行うための指針が整備された。</t>
  </si>
  <si>
    <t>脊髄障害患者に対する間歇的導尿 (一日につき)</t>
  </si>
  <si>
    <t>脊髄障害患者においては、尿道留置カテーテル抜去後に、医療従事者による1日4〜6回程度の清潔間欠導尿が必要となる。その後、介助導尿を経て生涯にわたり清潔簡潔自己導尿が必要となる場合も多い。このため、入院中の導尿処置に際しては、導尿に伴う合併症を生じさせないための適切な対処に加え、患者選好も考慮して、個々の患者に合った適切な導尿用のカテーテルを選択することが求められる。</t>
  </si>
  <si>
    <t>脊髄損傷における下部尿路機能障害の診療ガイドライン［2019年版］、日本排尿機能学会／日本脊髄障害医学会／日本泌尿器科学会: 
1. 急性期: 全身状態が安定して尿量が1500 mL前後に落ち着いた時点ですみやかに尿道留置カテーテルを抜去し、清潔間欠導尿に移行する (推奨度 B)。p67.
2. 慢性期: 腎障害、症候性尿路感染などの危険因子を認める場合には、早急に清潔間欠導尿を開始する必要がある。また、長期にわたる尿路管理となるため、清潔間欠導尿に関する十分な教育や指導を行うことが重要である (推奨度 B)。p72.
3. カテーテルの種類: カテーテルには再利用型、使い捨て型、親水性カテーテルがあり、医療者には、それぞれのカテーテルの特徴を把握した上で、患者や家族のニーズに合わせたカテーテルを選択できることが求められる。 p74.
4. 間欠式バルーンカテーテル: 夜間多尿、外出時の使用は患者教育を十分に行なった上で推奨される (推奨度 C1)。p183.</t>
  </si>
  <si>
    <t xml:space="preserve">1-C　算定要件の拡大（回数制限）　　  　　　
2-A　点数の見直し（増点） 
5　　新規特定保険医療材料等に係る点数   </t>
  </si>
  <si>
    <t>導尿に用いられるカテーテルには、脊髄損傷における下部尿路機能障害の診療ガイドライン［2019年版］ で述べられている4種類のカテーテルがある。ガイドライン上、医療者は、それぞれのカテーテルの特徴を把握した上で、患者や家族の選好も十分に考慮してカテーテルを選択し使用することが求められている。しかし、現在、これらのカテーテルの医療材料費が施設の持ち出しとなっているために、当該施設で使用可能なカテーテルの種類は限られている場合が多く (通常1種類)、この状況下では、ガイドラインが求める適切なカテーテルの選択は不可能である。このため、脊髄障害患者の入院中においては、実際に使用するカテーテルの医療材料費を請求できる制度が入院病棟の種別を問わず必要である。このため、脊髄障害患者においては、退院までJ065およびカテーテルの医療材料費の双方を請求可能とすることを要望する。</t>
  </si>
  <si>
    <r>
      <t xml:space="preserve">横隔神経電気刺激装置植え込み手術には、適応判断、植込み手術、術後管理のための施設が必要となる。本邦においては、これらの役割を複数の施設で分担することが多い。しかし、現状では、植込み手術を実施した医療機関のみが当該加算を算定できる制度となっており、術後管理施設が植え込み手術を実施した医療機関と異なる場合には当該加算を算定出来ないという問題が生じている。このため、C173横隔神経電気刺激装置加算の「注」に2として、以下の文言の追加を要望する。
</t>
    </r>
    <r>
      <rPr>
        <u/>
        <sz val="11"/>
        <rFont val="ＭＳ Ｐゴシック"/>
        <family val="3"/>
        <charset val="128"/>
        <scheme val="minor"/>
      </rPr>
      <t>２　横隔神経電気刺激装置加算は、関連学会の定める適正使用指針に準じた講習及びトレーニングを受講した医師が算定する場合には、第1款の所定点数に依らず、別に算定できる。</t>
    </r>
    <phoneticPr fontId="9"/>
  </si>
  <si>
    <t>日本成人先天性心疾患学会</t>
    <rPh sb="0" eb="2">
      <t>ニホン</t>
    </rPh>
    <rPh sb="2" eb="4">
      <t>セイジン</t>
    </rPh>
    <rPh sb="4" eb="7">
      <t>センテンセイ</t>
    </rPh>
    <rPh sb="7" eb="10">
      <t>シンシッカン</t>
    </rPh>
    <rPh sb="10" eb="12">
      <t>ガッカイ</t>
    </rPh>
    <phoneticPr fontId="9"/>
  </si>
  <si>
    <t>成人移行期支援連携加算</t>
    <rPh sb="0" eb="2">
      <t>セイジン</t>
    </rPh>
    <rPh sb="2" eb="5">
      <t>イコウキ</t>
    </rPh>
    <rPh sb="5" eb="7">
      <t>シエン</t>
    </rPh>
    <rPh sb="7" eb="9">
      <t>レンケイ</t>
    </rPh>
    <rPh sb="9" eb="11">
      <t>カサン</t>
    </rPh>
    <phoneticPr fontId="9"/>
  </si>
  <si>
    <t>小児期発症慢性疾患患者が15才以上を目安に成人診療科に転科した際に、疾患管理の教育、治療に関する意思決定支援、社会生活の療養相談などの成人移行期支援を行う。</t>
  </si>
  <si>
    <t>小児期発症慢性疾患</t>
    <rPh sb="0" eb="2">
      <t>ショウニ</t>
    </rPh>
    <rPh sb="2" eb="3">
      <t>キ</t>
    </rPh>
    <rPh sb="3" eb="5">
      <t>ハッショウ</t>
    </rPh>
    <rPh sb="5" eb="7">
      <t>マンセイ</t>
    </rPh>
    <rPh sb="7" eb="9">
      <t>シッカン</t>
    </rPh>
    <phoneticPr fontId="9"/>
  </si>
  <si>
    <t>日本循環器学会「成人先天性心疾患診療ガイドライン（2017 年改訂版）」に移行期医療支援の重要性が記載されている。</t>
  </si>
  <si>
    <t>　小児期発症の慢性疾患患者の9割以上が成人期を迎えるようになり、その移行支援の必要性及び重要性は多く報告されている。成育基本法の制定により各県１つの移行期支援センターの設置及び各施設での移行期支援が推進されている。成人診療科転科後の支援はその一連として必要な支援であり保険収載が必要と考える。
　この移行に関する管理料は、送り手（小児診療側）と受け手（成人診療側）の両者が算定できること、また同一施設内の転科でも算定できることが望ましい。なお、本学会の立場上、先天性心疾患を対象とした申請であるが、小児医療全般の申請であっても協力したい。</t>
  </si>
  <si>
    <t>日本成人先天性心疾患学会</t>
    <rPh sb="0" eb="12">
      <t>ニホンセイジンセンテンセイシンシッカンガッカイ</t>
    </rPh>
    <phoneticPr fontId="9"/>
  </si>
  <si>
    <t>成人先天性心疾患診療加算</t>
    <rPh sb="0" eb="8">
      <t>セイジンセンテンセイシンシッカン</t>
    </rPh>
    <rPh sb="8" eb="12">
      <t>シンリョウカサン</t>
    </rPh>
    <phoneticPr fontId="9"/>
  </si>
  <si>
    <t>成人期に達した重症度の高い先天性心疾患患者の診療体制を充実させ患者支援を行う</t>
    <rPh sb="0" eb="3">
      <t>セイジンキ</t>
    </rPh>
    <rPh sb="4" eb="5">
      <t>タッ</t>
    </rPh>
    <rPh sb="7" eb="10">
      <t>ジュウショウド</t>
    </rPh>
    <rPh sb="11" eb="12">
      <t>タカ</t>
    </rPh>
    <rPh sb="13" eb="16">
      <t>センテンセイ</t>
    </rPh>
    <rPh sb="16" eb="19">
      <t>シンシッカン</t>
    </rPh>
    <rPh sb="19" eb="21">
      <t>カンジャ</t>
    </rPh>
    <rPh sb="22" eb="24">
      <t>シンリョウ</t>
    </rPh>
    <rPh sb="24" eb="26">
      <t>タイセイ</t>
    </rPh>
    <rPh sb="27" eb="29">
      <t>ジュウジツ</t>
    </rPh>
    <rPh sb="31" eb="33">
      <t>カンジャ</t>
    </rPh>
    <rPh sb="33" eb="35">
      <t>シエン</t>
    </rPh>
    <rPh sb="36" eb="37">
      <t>オコナ</t>
    </rPh>
    <phoneticPr fontId="9"/>
  </si>
  <si>
    <t>認定専門施設で診療を受ける中等症から重症の先天性心疾患</t>
    <rPh sb="0" eb="2">
      <t>ニンテイ</t>
    </rPh>
    <rPh sb="2" eb="6">
      <t>センモンシセツ</t>
    </rPh>
    <rPh sb="7" eb="9">
      <t>シンリョウ</t>
    </rPh>
    <rPh sb="10" eb="11">
      <t>ウ</t>
    </rPh>
    <rPh sb="13" eb="16">
      <t>チュウトウショウ</t>
    </rPh>
    <rPh sb="18" eb="20">
      <t>ジュウショウ</t>
    </rPh>
    <rPh sb="21" eb="27">
      <t>センテンセイシンシッカン</t>
    </rPh>
    <phoneticPr fontId="9"/>
  </si>
  <si>
    <t>日本循環器学会　成人先天性心疾患診療ガイドラインで重要性が指摘されている</t>
    <rPh sb="0" eb="7">
      <t>ニホンジュンカンキガッカイ</t>
    </rPh>
    <rPh sb="8" eb="18">
      <t>セイジンセンテンセイシンシッカンシンリョウ</t>
    </rPh>
    <rPh sb="25" eb="27">
      <t>ジュウヨウ</t>
    </rPh>
    <rPh sb="27" eb="28">
      <t>セイ</t>
    </rPh>
    <rPh sb="29" eb="31">
      <t>シテキ</t>
    </rPh>
    <phoneticPr fontId="9"/>
  </si>
  <si>
    <t>成人期に達した先天性心疾患患者は既に50万人を越えている。これらの患者のうち約30％は中等症から重症の先天性心疾患であることが知られている。これらのグループは医療の進歩により新たに出現した患者群である。小児期までは比較的安定した状態であっても、成人期には心不全や不整脈を発症することが知られている。このような患者診療体制はまだ脆弱であり、日本成人先天性心疾患学会が認定した専門施設での診療が必要である。この診療体制を確立するためには、認定された専門施設で中等後以上の心疾患に対する診療に対し、診療加算をつけることによって患者支援の充実につながると考える。</t>
  </si>
  <si>
    <t>感染症関連委員会</t>
  </si>
  <si>
    <t>クロストリジオイデス・ディフィシルのトキシンB遺伝子検出</t>
  </si>
  <si>
    <t>クロストリジオイデス・ディフィシル感染症を疑う場合、患者の便中のクロストリジオイデス・ディフィシルのトキシンB遺伝子を検出する</t>
  </si>
  <si>
    <t>6. その他（算定要件の変更）</t>
  </si>
  <si>
    <t>ハートチーム加算</t>
  </si>
  <si>
    <t>感染症コンサルテーション</t>
  </si>
  <si>
    <t>入院患者の熱源精査、抗菌薬の選択などについての感染症専門家への相談</t>
  </si>
  <si>
    <t>感染症</t>
  </si>
  <si>
    <t>日本耳鼻咽喉科頭頸部外科学会</t>
    <rPh sb="0" eb="14">
      <t>ニホンジビインコウカトウケイブゲカガッカイ</t>
    </rPh>
    <phoneticPr fontId="9"/>
  </si>
  <si>
    <t>日本聴覚医学会</t>
    <rPh sb="0" eb="7">
      <t>ニホンチョウカクイガクカイ</t>
    </rPh>
    <phoneticPr fontId="9"/>
  </si>
  <si>
    <t>高齢者・中等度難聴指導管理料</t>
  </si>
  <si>
    <r>
      <t>日本耳鼻咽喉科</t>
    </r>
    <r>
      <rPr>
        <sz val="11"/>
        <rFont val="ＭＳ Ｐゴシック"/>
        <family val="3"/>
        <charset val="128"/>
      </rPr>
      <t>頭頸部外科</t>
    </r>
    <r>
      <rPr>
        <sz val="11"/>
        <rFont val="ＭＳ Ｐゴシック"/>
        <family val="3"/>
        <charset val="128"/>
        <scheme val="minor"/>
      </rPr>
      <t>学会専門医であり、定められた講習を受講した補聴器相談医が常勤する医療機関において、以下を実施した場合に算定する。
①難聴者に対し日常生活での支障の程度を問診し、鼓膜所見、純音聴力検査および語音聴力検査を実施した上で、結果に基づき補聴器装用効果を判定し、患者に説明、指導をする。
②補聴器適合に関する診療情報提供書を作成し、認定補聴器専門店もしくは認定補聴器技能者に紹介する。</t>
    </r>
    <rPh sb="7" eb="12">
      <t xml:space="preserve">トウケイブゲカ </t>
    </rPh>
    <phoneticPr fontId="9"/>
  </si>
  <si>
    <t>難聴</t>
    <rPh sb="0" eb="2">
      <t>ナンチョウ</t>
    </rPh>
    <phoneticPr fontId="9"/>
  </si>
  <si>
    <t>日本めまい平衡医学会</t>
  </si>
  <si>
    <t>末梢前庭障害性めまい疾患指導管理料</t>
  </si>
  <si>
    <t>メニエール病、良性発作性頭位めまい症は、慢性期に移行すると病悩期間は長期となる。また、加齢性平衡障害はフレイルにつながることが多い。そのため、めまいに精通した耳鼻咽喉科専門医が耳鼻咽喉科的諸検査を施行し、慢性期に移行しつつある末梢前庭障害によるのめまい・加齢性平衡障害に対して、それぞれの病態、発症誘因、治療の選択、再発を防ぐ生活習慣、予防法について、説明・指導を行う。</t>
  </si>
  <si>
    <t>メニエール病・良性発作性頭位めまい症・加齢性平衡障害など耳鼻咽喉科的検査を施行し、診断された末梢前庭障害によるめまい疾患</t>
  </si>
  <si>
    <t>日本リハビリテーション医学会
全国リハビリテーション専門職団体協議会（リハ９団体）</t>
    <rPh sb="0" eb="1">
      <t xml:space="preserve">ニホン </t>
    </rPh>
    <rPh sb="11" eb="14">
      <t xml:space="preserve">イガクカイ </t>
    </rPh>
    <phoneticPr fontId="9"/>
  </si>
  <si>
    <t>末梢性前庭障害に起因するめまい・平衡障害に対する平衡訓練/前庭リハビリテーション料を脳血管疾患等リハビリテーション料で算定するため、その対象疾患に「メニエール病、加齢性前庭障害等の内耳性めまい」を追加する。</t>
    <rPh sb="0" eb="2">
      <t xml:space="preserve">マッショウ </t>
    </rPh>
    <rPh sb="2" eb="3">
      <t xml:space="preserve">セイ </t>
    </rPh>
    <rPh sb="3" eb="5">
      <t xml:space="preserve">ゼンテイ </t>
    </rPh>
    <rPh sb="5" eb="7">
      <t xml:space="preserve">ショウガイ </t>
    </rPh>
    <rPh sb="8" eb="10">
      <t xml:space="preserve">キイン </t>
    </rPh>
    <rPh sb="16" eb="18">
      <t xml:space="preserve">ヘイコウ </t>
    </rPh>
    <rPh sb="18" eb="20">
      <t xml:space="preserve">ショウガイ </t>
    </rPh>
    <rPh sb="21" eb="22">
      <t xml:space="preserve">タイスル </t>
    </rPh>
    <rPh sb="24" eb="26">
      <t xml:space="preserve">ヘイコウ </t>
    </rPh>
    <rPh sb="26" eb="28">
      <t xml:space="preserve">クンレン </t>
    </rPh>
    <rPh sb="29" eb="31">
      <t xml:space="preserve">ゼンテイ </t>
    </rPh>
    <rPh sb="40" eb="41">
      <t xml:space="preserve">リョウ </t>
    </rPh>
    <rPh sb="42" eb="45">
      <t xml:space="preserve">ノウケッカン </t>
    </rPh>
    <rPh sb="45" eb="47">
      <t xml:space="preserve">シッカン </t>
    </rPh>
    <rPh sb="47" eb="48">
      <t xml:space="preserve">ナド </t>
    </rPh>
    <rPh sb="57" eb="58">
      <t xml:space="preserve">リョウ </t>
    </rPh>
    <rPh sb="59" eb="61">
      <t xml:space="preserve">サンテイ </t>
    </rPh>
    <rPh sb="68" eb="69">
      <t xml:space="preserve">タイショウ </t>
    </rPh>
    <rPh sb="69" eb="71">
      <t xml:space="preserve">シッカン </t>
    </rPh>
    <rPh sb="81" eb="84">
      <t xml:space="preserve">カレイセイ </t>
    </rPh>
    <rPh sb="84" eb="86">
      <t xml:space="preserve">ゼンテイ </t>
    </rPh>
    <rPh sb="86" eb="88">
      <t xml:space="preserve">ショウガイ </t>
    </rPh>
    <rPh sb="88" eb="89">
      <t xml:space="preserve">ナド </t>
    </rPh>
    <rPh sb="90" eb="93">
      <t xml:space="preserve">ナイジセイ </t>
    </rPh>
    <rPh sb="98" eb="100">
      <t xml:space="preserve">ツイカ </t>
    </rPh>
    <phoneticPr fontId="9"/>
  </si>
  <si>
    <t>日本耳鼻咽喉科学会専門医であり、かつ日本めまい平衡医学会が定める資格を有するめまい相談医が常勤する医療機関において、以下を実施した場合に算定する。
めまい・平衡障害を訴える患者に対して、日常生活での支障の程度を問診し、各種の聴覚検査、平衡機能検査、および画像検査の結果を判定して、末梢性前庭障害が原因と考えられる「内耳性めまい」の診断を下した後、それらの患者に対してめまい・平衡障害に対する平衡訓練/前庭リハビリテーションの有用性、安全性について十分な説明を行い、同意が得られた患者に対して平衡訓練/前庭リハビリテーションを実施した場合。</t>
    <rPh sb="18" eb="20">
      <t xml:space="preserve">ニホン </t>
    </rPh>
    <rPh sb="23" eb="25">
      <t xml:space="preserve">ヘイコウ </t>
    </rPh>
    <rPh sb="25" eb="28">
      <t xml:space="preserve">イガクカイ </t>
    </rPh>
    <rPh sb="32" eb="34">
      <t xml:space="preserve">シカク </t>
    </rPh>
    <rPh sb="35" eb="36">
      <t xml:space="preserve">ユウスル </t>
    </rPh>
    <rPh sb="41" eb="44">
      <t xml:space="preserve">ソウダンイ </t>
    </rPh>
    <rPh sb="78" eb="80">
      <t xml:space="preserve">ヘイコウ </t>
    </rPh>
    <rPh sb="80" eb="82">
      <t xml:space="preserve">ショウガイ </t>
    </rPh>
    <rPh sb="83" eb="84">
      <t xml:space="preserve">ウッタエル </t>
    </rPh>
    <rPh sb="86" eb="88">
      <t xml:space="preserve">カンジャ </t>
    </rPh>
    <rPh sb="109" eb="111">
      <t xml:space="preserve">カクシュ </t>
    </rPh>
    <rPh sb="112" eb="114">
      <t xml:space="preserve">チョウカク </t>
    </rPh>
    <rPh sb="114" eb="116">
      <t xml:space="preserve">ケンサ </t>
    </rPh>
    <rPh sb="117" eb="119">
      <t xml:space="preserve">ヘイコウ </t>
    </rPh>
    <rPh sb="119" eb="121">
      <t xml:space="preserve">キノウ </t>
    </rPh>
    <rPh sb="121" eb="123">
      <t xml:space="preserve">ケンサ </t>
    </rPh>
    <rPh sb="127" eb="129">
      <t xml:space="preserve">ガゾウ </t>
    </rPh>
    <rPh sb="129" eb="131">
      <t xml:space="preserve">ケンサ </t>
    </rPh>
    <rPh sb="133" eb="135">
      <t xml:space="preserve">ケッカ </t>
    </rPh>
    <rPh sb="136" eb="138">
      <t xml:space="preserve">ハンテイ </t>
    </rPh>
    <rPh sb="140" eb="148">
      <t xml:space="preserve">ナイジセイ </t>
    </rPh>
    <rPh sb="148" eb="150">
      <t xml:space="preserve">ゲンイン </t>
    </rPh>
    <rPh sb="151" eb="152">
      <t xml:space="preserve">カンガエラレル </t>
    </rPh>
    <rPh sb="158" eb="161">
      <t xml:space="preserve">ナイジセイ </t>
    </rPh>
    <rPh sb="166" eb="167">
      <t xml:space="preserve">シンダン </t>
    </rPh>
    <rPh sb="168" eb="169">
      <t xml:space="preserve">クダシタ </t>
    </rPh>
    <rPh sb="171" eb="172">
      <t xml:space="preserve">ノチ </t>
    </rPh>
    <rPh sb="177" eb="179">
      <t xml:space="preserve">カンジャ </t>
    </rPh>
    <rPh sb="180" eb="181">
      <t xml:space="preserve">タイシテ </t>
    </rPh>
    <rPh sb="187" eb="189">
      <t xml:space="preserve">ヘイコウ </t>
    </rPh>
    <rPh sb="189" eb="191">
      <t xml:space="preserve">ショウガイ </t>
    </rPh>
    <rPh sb="193" eb="194">
      <t xml:space="preserve">タイスル </t>
    </rPh>
    <rPh sb="196" eb="198">
      <t xml:space="preserve">ヘイコウ </t>
    </rPh>
    <rPh sb="198" eb="200">
      <t xml:space="preserve">クンレン </t>
    </rPh>
    <rPh sb="201" eb="202">
      <t xml:space="preserve">ゼンテイ </t>
    </rPh>
    <rPh sb="212" eb="215">
      <t xml:space="preserve">ユウヨウセイ </t>
    </rPh>
    <rPh sb="216" eb="219">
      <t xml:space="preserve">アンゼンセイ </t>
    </rPh>
    <rPh sb="223" eb="225">
      <t xml:space="preserve">ジュウブン </t>
    </rPh>
    <rPh sb="226" eb="228">
      <t xml:space="preserve">セツメイ </t>
    </rPh>
    <rPh sb="229" eb="230">
      <t xml:space="preserve">オコナイ </t>
    </rPh>
    <rPh sb="232" eb="234">
      <t xml:space="preserve">ドウイ </t>
    </rPh>
    <rPh sb="235" eb="236">
      <t xml:space="preserve">エラレタ </t>
    </rPh>
    <rPh sb="239" eb="241">
      <t xml:space="preserve">カンジャ </t>
    </rPh>
    <rPh sb="242" eb="243">
      <t xml:space="preserve">タイシテ </t>
    </rPh>
    <rPh sb="245" eb="252">
      <t xml:space="preserve">ゼンテイ </t>
    </rPh>
    <rPh sb="262" eb="264">
      <t xml:space="preserve">ジッシ </t>
    </rPh>
    <rPh sb="267" eb="269">
      <t xml:space="preserve">バアイ </t>
    </rPh>
    <phoneticPr fontId="9"/>
  </si>
  <si>
    <t>めまい・平衡障害</t>
    <rPh sb="4" eb="6">
      <t xml:space="preserve">ヘイコウ </t>
    </rPh>
    <rPh sb="6" eb="8">
      <t xml:space="preserve">ショウガイ </t>
    </rPh>
    <phoneticPr fontId="9"/>
  </si>
  <si>
    <t>①平衡訓練/前庭リハビリテーションの基準ー2021年改訂ー
Equilibrium Res 80 (6) : 591-599，2021
日本めまい平衡医学会「平衡訓練の基準の改訂ワーキンググループ」
②耳鼻咽喉科頭頸部外科領域のリハビリテーション医学・医療テキスト
日本リハビリテーション医学教育推進機構　2022年</t>
  </si>
  <si>
    <t>平衡訓練／前庭リハビリテーションは,末梢前庭機能低下により生じためまい・平衡障害によるADL低下を改善し,転倒リスクを軽減して円滑な社会活動を営めるようにする目的で,めまい症状の軽減、運動時の視線の安定化、姿勢の維持、歩行などの身体運動の円滑な遂行ができるようにデザインされた運動を反復する訓練である。加齢性前庭障害によるフレイル・ロコモ対策としても極めて重要である。
　2015年のコクラン・レビューで、平衡訓練／前庭リハビリテーションは慢性期の末梢前庭障害患者の自覚症状スコアを改善させるエビデンスがあり，安全で効果的であるとされている。また、2016年には米国Physical Therapy Association Neurology Section より診療ガイドラインが発行された。国内では、日本めまい平衡医学会の平衡訓練/前庭リハビリテーションの基準ー2021年改訂ーに基づいた平衡訓練/前庭リハビリテーションが実施されている。</t>
    <rPh sb="151" eb="154">
      <t xml:space="preserve">カレイセイ </t>
    </rPh>
    <rPh sb="154" eb="156">
      <t xml:space="preserve">ゼンテイ </t>
    </rPh>
    <rPh sb="156" eb="158">
      <t xml:space="preserve">ショウガイ </t>
    </rPh>
    <rPh sb="169" eb="171">
      <t xml:space="preserve">タイサク </t>
    </rPh>
    <rPh sb="175" eb="176">
      <t xml:space="preserve">キワメテ </t>
    </rPh>
    <rPh sb="178" eb="180">
      <t xml:space="preserve">ジュウヨウ </t>
    </rPh>
    <rPh sb="190" eb="191">
      <t xml:space="preserve">ネン </t>
    </rPh>
    <rPh sb="278" eb="279">
      <t xml:space="preserve">ネン </t>
    </rPh>
    <rPh sb="281" eb="283">
      <t xml:space="preserve">ベイコク </t>
    </rPh>
    <rPh sb="392" eb="393">
      <t xml:space="preserve">モトヅイテ </t>
    </rPh>
    <rPh sb="396" eb="398">
      <t xml:space="preserve">ジッシ </t>
    </rPh>
    <phoneticPr fontId="9"/>
  </si>
  <si>
    <t>難聴は高齢者の認知症・うつ・転倒の発症リスク、様々な事故受傷リスクを上昇させ、健康維持に大きな支障をきたす。米国では無治療の難聴群における10年間の平均医療費は健聴群と比べて実に300万円以上高いと報告され、適切な医療介入による難聴者の医療コスト抑制が喫緊の課題である。このため欧米諸国では補聴器装用が平均51％と広く普及しているが、本邦では14.4%にとどまっている。本邦では適切な指導のない補聴器販売が蔓延し有効な補聴が得られないことが難聴者の補聴器装用を妨げている一因である。適切な補聴の実現には専門的知識をもつ学会認定「補聴器相談医」による難聴者への適切な補聴器装用指導が必須である。「補聴器適合に関する診療情報提供書」は補聴器相談医が作成し、適切な補聴を行うのに必須の手段であるが、現在は文書料も算定できていない。難聴者に広く適切な補聴指導を実現するためには指導料算定の導入が望まれる。</t>
    <phoneticPr fontId="9"/>
  </si>
  <si>
    <t>めまい症状を訴えて受診される患者の約6割が末梢前庭障害性めまいであり、診断には平衡機能検査・聴力検査等の耳鼻咽喉科学的検査が必要である。診断されたメニエール病や良性発作性頭位めまい症ではめまいが慢性化することがある。慢性化しためまいは高齢化社会で増加する加齢性平衡障害とともにフレイルにつながることが多い。そのため、めまい疾患に精通した耳鼻咽喉科専門医（日本専門医機構認定、日本耳鼻咽喉科学会認定）中枢性代償機能の促進等の病態・疾患に応じた治療法を選択し、再発を防ぐための生活習慣改善、めまいの予防法について十分な説明と指導を行わなければならない。今後、高齢化で増加するめまい患者の診断と治療を十分にすすめるために医学管理料の保険収載が必要と考えられる。</t>
    <phoneticPr fontId="9"/>
  </si>
  <si>
    <t>日本耳鼻咽喉科頭頸部外科学会</t>
    <rPh sb="0" eb="1">
      <t xml:space="preserve">ニホン </t>
    </rPh>
    <rPh sb="2" eb="7">
      <t xml:space="preserve">ジビインコウカ </t>
    </rPh>
    <rPh sb="7" eb="10">
      <t xml:space="preserve">トウケイブ </t>
    </rPh>
    <rPh sb="10" eb="12">
      <t>ゲカ</t>
    </rPh>
    <rPh sb="12" eb="14">
      <t xml:space="preserve">ガッカイ </t>
    </rPh>
    <phoneticPr fontId="9"/>
  </si>
  <si>
    <t>日本耳鼻咽喉科免疫アレルギー感染症学会</t>
    <rPh sb="0" eb="1">
      <t>ニホn</t>
    </rPh>
    <rPh sb="7" eb="9">
      <t>メンエキ</t>
    </rPh>
    <phoneticPr fontId="9"/>
  </si>
  <si>
    <t>上咽頭癌に対するEBウイルス核酸定量</t>
    <rPh sb="0" eb="4">
      <t>ジョウ</t>
    </rPh>
    <rPh sb="14" eb="16">
      <t>カクサン</t>
    </rPh>
    <rPh sb="16" eb="18">
      <t>カクサn</t>
    </rPh>
    <phoneticPr fontId="9"/>
  </si>
  <si>
    <t>D　検査</t>
    <rPh sb="2" eb="4">
      <t xml:space="preserve">ケンサ </t>
    </rPh>
    <phoneticPr fontId="9"/>
  </si>
  <si>
    <t>023　8</t>
  </si>
  <si>
    <t>上咽頭癌患者に対してEBウイルスの陽性を確認ならにび確認後の経過観察を目的に採血し、リアルタイムPCR法によりEBウイルス拡散を定量する</t>
    <rPh sb="0" eb="4">
      <t>ジョウ</t>
    </rPh>
    <rPh sb="4" eb="6">
      <t>カンゼィア</t>
    </rPh>
    <rPh sb="17" eb="19">
      <t>ヨウセイ</t>
    </rPh>
    <rPh sb="26" eb="29">
      <t>カクニn</t>
    </rPh>
    <rPh sb="30" eb="34">
      <t>ケイカカ</t>
    </rPh>
    <rPh sb="38" eb="40">
      <t>サイケテゥ</t>
    </rPh>
    <rPh sb="51" eb="52">
      <t>ホウニ</t>
    </rPh>
    <rPh sb="61" eb="63">
      <t>カクサn</t>
    </rPh>
    <phoneticPr fontId="9"/>
  </si>
  <si>
    <t>１-A　算定要件の拡大</t>
    <rPh sb="4" eb="8">
      <t>サンテ</t>
    </rPh>
    <phoneticPr fontId="9"/>
  </si>
  <si>
    <t>上咽頭癌の発症にはEBVが深く関わっており、上咽頭癌において、血清中EBV抗体価が診断補助マーカーとして保険収載されている。本検査が20世紀初頭に報告されてから、国内外から多数の報告が集積されており、血清中EBV抗体価に比し、有意に感度・特異度とも初診時および経過観察時において上咽頭癌の腫瘍マーカーとしての診断意義が高く、その算定要件の拡大が必要と考えられる。</t>
    <rPh sb="41" eb="45">
      <t>シンダンホズ</t>
    </rPh>
    <rPh sb="52" eb="56">
      <t>ホケn</t>
    </rPh>
    <rPh sb="66" eb="68">
      <t>ケッチュウ</t>
    </rPh>
    <rPh sb="75" eb="78">
      <t>ケッセイ</t>
    </rPh>
    <rPh sb="81" eb="84">
      <t>コウタイ</t>
    </rPh>
    <rPh sb="89" eb="92">
      <t>ショシn</t>
    </rPh>
    <rPh sb="95" eb="98">
      <t>サイハテゥ</t>
    </rPh>
    <rPh sb="99" eb="101">
      <t>シンダn</t>
    </rPh>
    <rPh sb="108" eb="114">
      <t>トヒカク</t>
    </rPh>
    <rPh sb="115" eb="116">
      <t>マサル</t>
    </rPh>
    <rPh sb="122" eb="125">
      <t>セカイ</t>
    </rPh>
    <rPh sb="126" eb="128">
      <t>ケッチュウ</t>
    </rPh>
    <rPh sb="135" eb="139">
      <t>ジョウ</t>
    </rPh>
    <rPh sb="139" eb="143">
      <t>ジョウ</t>
    </rPh>
    <rPh sb="144" eb="146">
      <t>シュヨウ</t>
    </rPh>
    <rPh sb="154" eb="158">
      <t>シンダn</t>
    </rPh>
    <rPh sb="160" eb="163">
      <t>ヒョウジュn</t>
    </rPh>
    <rPh sb="163" eb="165">
      <t>シュヨウ</t>
    </rPh>
    <rPh sb="172" eb="174">
      <t>ニンシキ</t>
    </rPh>
    <phoneticPr fontId="9"/>
  </si>
  <si>
    <t>日本頭頸部癌学会</t>
    <rPh sb="0" eb="2">
      <t>ニホn</t>
    </rPh>
    <rPh sb="2" eb="6">
      <t>トウ</t>
    </rPh>
    <rPh sb="6" eb="8">
      <t>ガッカイ</t>
    </rPh>
    <phoneticPr fontId="9"/>
  </si>
  <si>
    <t>上咽頭癌および原発不明検体のEBERs in situハイブリダイゼーション（ISH)染色</t>
  </si>
  <si>
    <t>上咽頭に発生する腫瘍に対してEpstein-Barr ウイルス（EBV）が産生する核酸であるEBERsに対するISH検査（EBERs-ISH)を施行することで、EBV関連癌である上咽頭癌の病理学的診断の精度が向上する。また、原発不明癌検体標本に対してEBERs染色の結果から、上咽頭癌の診断が可能となる。</t>
  </si>
  <si>
    <t>2017年TNM悪性腫瘍の分類第8版では原発不明癌においてEBERs-ISHによる評価が求められ、2018年頭頸部癌診療ガイドラインでも推奨グレードAと記載されている。</t>
  </si>
  <si>
    <t>1-A　算定要件の拡大</t>
    <rPh sb="4" eb="8">
      <t>サンテ</t>
    </rPh>
    <phoneticPr fontId="9"/>
  </si>
  <si>
    <t>上咽頭癌は原発巣が小さく高度のリンパ球浸潤を伴うためHE標本ではしばしば診断が困難であるため、EBERs-ISHは実臨床で広く施行されている。さらに、上咽頭癌患者初診時の最も頻度の高い症状は頸部リンパ節転移（70％）であり、しばしば原発不明癌と診断される。2017年TNM悪性腫瘍の分類第8版では原発不明癌においてEBERs-ISHによる評価が求められ、2018年頭頸部癌診療ガイドラインでも推奨グレードAとなり、免疫染色病理組織標本作成において本技術が明記されることが望ましいと考えるに至った。</t>
  </si>
  <si>
    <t>中咽頭癌および原発不明癌検体に対するp16蛋白免疫染色</t>
  </si>
  <si>
    <t>中咽頭癌においてHPV感染のサロゲートマーカーであるp16蛋白免疫染色を施行することで、検体がHPV関連癌であるかどうかの判別が可能となる。また、原発不明癌検体の原発部位検索においてp16蛋白免疫染色の結果から中咽頭癌と診断できることになる。</t>
  </si>
  <si>
    <t>2017年TNM悪性腫瘍の分類第8版ではHPV感染のサロゲートマーカーであるp16染色は必須となった。原発不明癌に対しても、2018年頭頸部癌診療ガイドラインでも推奨グレードAと記載されている。</t>
    <rPh sb="4" eb="5">
      <t>ネn</t>
    </rPh>
    <rPh sb="89" eb="90">
      <t>_x0000__x0004__x0001__x0002_Y_x0001__x0004_Y_x0001__x0006_Y_x0002__x0008_Y_x0002_
Y_x0002__x000C_Y_x0002__x000E_Y_x0002_</t>
    </rPh>
    <phoneticPr fontId="9"/>
  </si>
  <si>
    <t>今世紀に入って急増するHPV関連癌は従来のHPV非関連癌と生物学的に全く異なる癌種であることが周知となった。また、HPV非関連癌よりも高転移性であるHPV関連癌は原発巣が無症状のうちから高頻度に頸部リンパ節に転移する。原発不明癌の半分以上は中咽頭癌からの転移となった今日、中咽頭癌原発部位に対してはもとより、頸部におけるHPV評価が重要であることからこれらの疾患に対してTNM悪性腫瘍の分類第8版ではHPV感染のサロゲートマーカーであるp16染色は必須となった。原発不明癌に対しても、2018年頭頸部癌診療ガイドラインでも推奨グレードAとなり、免疫染色病理組織標本作成において本技術が明記されることが望ましいと考えるに至った</t>
  </si>
  <si>
    <t>抗がん剤皮下注射の外来腫瘍化学療法診療料</t>
  </si>
  <si>
    <t>悪性腫瘍の患者に対し、外来で皮下注射による腫瘍化学療法を行う。
外来腫瘍化学療法診療料の算定対象となる注射の種類に皮下注射を追加する。</t>
  </si>
  <si>
    <t>日本血液学会「造血器腫瘍診療ガイドライン2018年版補訂版（2020）」において、マントル細胞リンパ腫および多発性骨髄腫に対するボルテゾミブ単剤および併用療法、多発性骨髄腫に対するダラツムマブ併用療法、骨髄異形成症候群に対するアザシチジンが推奨治療として記載されている。</t>
  </si>
  <si>
    <t xml:space="preserve">1-A　算定要件の拡大（適応疾患の拡大）　
3　　項目設定の見直し          </t>
  </si>
  <si>
    <t>外来腫瘍化学療法診療料は注射による外来化学療法を実施した場合に算定されるが、算定対象に皮下注射は含まれていない。多発性骨髄腫や悪性リンパ腫の一部病型に対するボルテゾミブは、2021年に従来の静脈内投与に加え皮下投与の用法が追加され、投与時間短縮に加え末梢神経障害の低減など安全性が向上したが、皮下投与への切り替えに伴い従前と同じ体制で実施しても外来腫瘍化学療法診療料の算定対象からは外されている。同様の例は血液領域では多発性骨髄腫に対するダラツムマブ（2021年に皮下注射製剤が導入）、急性骨髄性白血病や骨髄異形成症候群に対するアザシチジン（2021年に効能追加）がある。いずれの製剤も数分間かけて緩徐に投与を行うため、投与時間は静脈内注射の場合と同様かそれ以上である。外来で従前通り安全に治療を提供するために皮下注射も算定対象とすることが必要と考える。</t>
  </si>
  <si>
    <t>オキサリプラチン</t>
  </si>
  <si>
    <t>エルプラット点滴静注液
50mg, 100mg, 200mg</t>
  </si>
  <si>
    <t>悪性リンパ腫への適応拡大</t>
  </si>
  <si>
    <t>検査関連員会</t>
  </si>
  <si>
    <t>日本人類遺伝学会、日本遺伝子診療学会</t>
  </si>
  <si>
    <t>遺伝カウンセリング</t>
  </si>
  <si>
    <t>遺伝カウンセリングは遺伝学的検査の前後のみならず、来談者（クライエント）の意思確認、血縁者の検査、治療方針決定など遺伝学的検査に関わらないものも重要な業務となっている。よって遺伝学的検査に付随する区分Dではなく医療管理として区分Bで認めていただきたい。</t>
  </si>
  <si>
    <t>遺伝性疾患</t>
  </si>
  <si>
    <t>①日本医学会「医療における遺伝学的検査・診断に関するガイドライン」（2022年3月改定）
②遺伝性乳癌卵巣癌（HBOC）診療ガイドライン　2021年版
（https://johboc.jp/guidebook_2021/）</t>
  </si>
  <si>
    <t>遺伝カウンセリングはクライエントの意思確認、遺伝における確率推定、血縁者の検査可否、治療方針決定などに寄与しうる多岐に渡る情報を収集した上で、適確に解釈し、その情報を正確に伝達する医療技術である。業務としては分子生物学的知見、臨床遺伝情報、最新の医学情報をweb検索や書籍などから収集するため時間的労力が必要となる。また疾患に関わる個人差の塩基配列変化（バリアント）を見極めクライエントの心情に共感しつつ伝達する高度な技量が欠かせない。遺伝カウンセリングは遺伝学的検査の前後にのみ行われる業務ではなく、区分D（検査）に属していること自体が適切ではなく、区分B（医学管理等）に分類されるべきである。</t>
  </si>
  <si>
    <t>遠隔連携遺伝カウンセリングの難病限定の解除</t>
  </si>
  <si>
    <t>D26　注6</t>
  </si>
  <si>
    <t>情報通信機器を用いて、他の保険医療機関と連携して行う遠隔連携遺伝カウンセリングの遺伝カウンセリング加算を、遺伝性腫瘍に対しても適応とする。</t>
  </si>
  <si>
    <t>遺伝性乳癌卵巣癌（HBOC）診療ガイドライン　2021年版
（https://johboc.jp/guidebook_2021/）</t>
  </si>
  <si>
    <t>1-A　算定要件の拡大（適応疾患の拡大）　</t>
  </si>
  <si>
    <t>難病に関する検査（D006-4、D006-20）または、遺伝性腫瘍に関する検査（D006-19）においては遺伝カウンセリング加算（1000点）が算定される。しかし、遠隔連携遺伝カウンセリングの場合の算定は、難病に関する検査に関わるものに限定されて、遺伝性腫瘍に関する検査での遠隔連携遺伝カウンセリングは認められていない。いずれも遺伝カウンセリングを必須とする遺伝性疾患でありながら、遺伝性腫瘍のみが算定されないことは、著しい不合理の状況にある。</t>
  </si>
  <si>
    <t>日本遺伝カウンセリング学会、日本遺伝子診療学会</t>
  </si>
  <si>
    <t>リンチ症候群診断目的の遺伝学的検査</t>
  </si>
  <si>
    <t>マイクロサテライト不安定性検査陽性(MSI-H)または免疫組織化学的染色(IHC)でミスマッチ修復(MMR)遺伝子のタンパク発現消失が確認された患者に対し、採血にてゲノムDNAを抽出し、MLH1/MSH2/MSH6/PMS2/EPCAM遺伝学的検査を行う。</t>
  </si>
  <si>
    <t>リンチ症候群関連腫瘍</t>
  </si>
  <si>
    <t>「遺伝性大腸がんガイドライン2020年版　各論III.リンチ症候群」
（https://www.jsccr.jp/guideline/2020/hereditary_particular.html）</t>
  </si>
  <si>
    <t>リンチ症候群は若年発症、多発性（同時性、異時性）、家系内集積性で癌を発症するため、患者の遺伝学的診断によりリンチ症候群が確定した場合には、対象臓器に対する医学的管理により癌の早期診断・治療が可能になり、がん死低減に寄与する。</t>
  </si>
  <si>
    <t>多遺伝子パネル検査</t>
  </si>
  <si>
    <t>診断根拠として使用可能かつコンパニオン診断薬もしくはがん遺伝子パネル検査によって検出される可能性のある遺伝性腫瘍の原因遺伝子の変異解析を血液より精製したDNAを用いて行う。</t>
  </si>
  <si>
    <t>乳癌、卵巣癌、前立腺癌、大腸癌、膵癌</t>
  </si>
  <si>
    <t>例えば、既往歴・家族歴等からHBOCの遺伝学的検査が推奨されるケースでは，BRCA単独の遺伝学的検査に比べてMGPを行うことにより遺伝性腫瘍症候群の原因遺伝子の病的バリアント検出率が上がることは確実である。これにより新たな疾患リスクへの対策を行うことができる。</t>
  </si>
  <si>
    <t>難病遺伝子パネル検査</t>
  </si>
  <si>
    <t>指定難病および類縁疾患を含む難病に対して、次世代シーケンサーによる網羅的解析を用いる。データ解析において領域疾患パネル（バーチャルパネル）を構築し、各種データベースを参照するパイプラインでバリアント評価を行う。検体は末梢血約5ccで、実施は1回のみとする。検体提出から結果報告まで約3か月程度を要する。全エクソーム解析を前提とすることから、鑑別診断まで幅広く対応が可能。</t>
  </si>
  <si>
    <t>指定難病および類縁疾患</t>
  </si>
  <si>
    <t>日本医学会「医療における遺伝学的検査・診断に関するガイドライン」（2022年3月改定）</t>
  </si>
  <si>
    <t>難病医療の出発点となる診断確定を目的とした遺伝学的検査は、臨床診断の難しさや責任遺伝子の物理的大きさなどの理由から、コスト、労力の負担は極めて大きく、難病医療の大きな足かせとなってきた。しかし、次世代シーケンサーは、多数検体の、同時大量処理が可能で、難病の遺伝学的検査に有用であることが明らかとなっている。臨床診断だけでは確定できない難病およびその鑑別・類縁疾患を広くカバーする遺伝子パネル検査を導入することにより、診断精度の向上を実現する。臨床での実用性を念頭に入れた領域別難病パネルの導入により、限られた種類のパネルで指定難病をほぼカバーすることは可能であり、診断の均一化が得られる。</t>
  </si>
  <si>
    <t>遺伝性腫瘍診断目的の遺伝学的検査</t>
  </si>
  <si>
    <t>D006-18 BRCA1/2遺伝子検査</t>
  </si>
  <si>
    <t xml:space="preserve">1-A　算定要件の拡大（適応疾患の拡大）
3　項目設定の見直し          </t>
  </si>
  <si>
    <t>「がんゲノム医療中核拠点病院等の整備について（健発0801第18号 令和４年８月１日）」において、② 遺伝カウンセリング等について、「ウ がん遺伝子パネル検査の二次的所見として、生殖細胞系列に病的バリ アントが同定された場合の対応方針について、明文化された規定を作成し、確認検査も含めて適切に対応すること。」と記載あり、二次的所見確定検査が必須と見なされる。</t>
  </si>
  <si>
    <t>遺伝学的検査の適用拡大</t>
  </si>
  <si>
    <t>①臨床的妥当性、②臨床的有用性、③分析的妥当性（日本医学会ガイドライン）を満たす難病等36疾患の遺伝学的検査を、D006-4適用施設基準を満たす保険医療機関が実施した場合にはそれを算定する。診断確定に遺伝学的検査が必須であるレット症候群、アレキサンダー病、ウェルナー症候群等を含む。</t>
  </si>
  <si>
    <t>遺伝学的検査が登録申請に必要な難病等（指定難病と小児慢性特定疾病）は、現在まで適用拡大を経てきた。しかし、依然として算定されない疾患が多く、現行の難病医療施策と矛盾が生じている。治療法開発が進みつつある難病等（神経線維腫症、レット症候群など）では、迅速かつ確実な治療へ導く遺伝学的検査の保険適用が共同提案学会を含めた医学会全体の喫緊の課題である。したがって、難病等の遺伝学的検査実施を現行対象疾患に準じて拡大することが必要である</t>
  </si>
  <si>
    <t>BRCA1/2遺伝子検査：血縁者診断</t>
  </si>
  <si>
    <t>以下の条件を満たすクライエントに対して，BRCAの遺伝学的検査を提供することが推奨される。①発症，未発症にかかわらず（本人以外に）すでに家系内でBRCA1または/かつBRCA2の病的バリアント保持が確認されている　②乳癌，卵巣癌，前立腺癌，膵癌を発症しており，BRCA1/2に一定以上の割合で病的バリアントを保持すると推定される　③PARP 阻害薬に対するコンパニオン診断の適応基準を満たす　④がんゲノムプロファイリング検査で，BRCA1または/かつBRCA2の生殖細胞系列の病的バリアント保持が疑われる</t>
  </si>
  <si>
    <t xml:space="preserve">1-A　算定要件の拡大（適応疾患の拡大）
3　項目設定の見直し         </t>
  </si>
  <si>
    <t>対象となる患者は、遺伝性乳癌卵巣癌症候群と診断された患者の血縁者、および、がん遺伝子パネル検査で腫瘍細胞にBRCA1/2病的バリアントが認められた患者である。いずれも早期の医療介入により、発症予防、予後の改善、結果としての医療費削減が期待できる。</t>
  </si>
  <si>
    <t>乳癌サーベイランス（乳癌・卵巣癌発症者限定の解除）</t>
  </si>
  <si>
    <t>E202、E001, D215</t>
  </si>
  <si>
    <t>BRCA病的バリアント保持者に対し，造影乳房MRIを用いた乳癌のサーベイランスを行うことにより特異度の低下をきたすことなく感度を上昇させることが示されている。</t>
  </si>
  <si>
    <t>BRCA病的バリアント保持者における乳癌発症率は高く，乳癌の早期発見による死亡率減少が期待される。乳癌の検出においては造影乳房MRIの診断能が高く，欧米では乳癌発症ハイリスク群に対しての造影乳房MRIによるサーベイランスが行われている。</t>
  </si>
  <si>
    <t>卵巣がんサーベイランス（乳癌発症者限定の解除）</t>
  </si>
  <si>
    <t>E215, D009</t>
  </si>
  <si>
    <t>BRCA病的バリアント保持者でRRSOが実施されない場合，30～35歳から医師の判断で経腟超音波検査および血清CA125検査を考慮する。</t>
  </si>
  <si>
    <t>進行期での発見が多く予後不良な卵巣癌に対し、RRSOを実施するまでの期間、BRCA1/2病的バリアント保持女性に対して卵巣癌サーベイランスを実施する意義がある。現行では乳癌未発症者が対象となっていないことの是正が必要である。</t>
  </si>
  <si>
    <t>日本遺伝カウンセリング学会・日本遺伝子診療学会</t>
  </si>
  <si>
    <t>オラパリブ</t>
  </si>
  <si>
    <t>リムパーザ錠100mg・リムパーザ錠150mg</t>
  </si>
  <si>
    <t>ポリアデノシン5'二リン酸リボースポリメラーゼ（PARP）阻害剤</t>
  </si>
  <si>
    <t>1. 算定要件の見直し</t>
  </si>
  <si>
    <t>｢BRCA1/2遺伝子検査（SRL社）｣と同等の遺伝学的検査を受けた患者に対してオラパリブの保険適用を認める</t>
  </si>
  <si>
    <t>ペアレント・トレーニング</t>
  </si>
  <si>
    <t>行動療法の理論を基本とし、子どもの行動に焦点を当て、好ましい行動を増やすための、肯定的な注目の仕方（ほめ方）、好ましくない行動に注目を与えないという手法、適切な指示の出し方を親が学ぶ。１０回位を１週間か２週間あけて行い、ロールプレイや宿題を家で行う形式である。心理社会的治療の中で、国際的に実際に最も行われ、欧米のガイドラインで推奨され、またエビデンスレベルが高い。</t>
  </si>
  <si>
    <t>注意欠如・多動症</t>
  </si>
  <si>
    <t>本邦におけるADHD治療のガイドラインである「注意欠如・多動症-ADHD-の診断・治療ガイドライン　第５版」（2022年改訂）では、
「ADHDの治療・支援は環境調整に始まる多様な心理社会的治療から開始すべきであり、本ガイドラインは「まず薬物療法ありき」の治療姿勢を推奨しない。あくまで薬物療法は心理社会的治療の効果不十分であることを確認したうえで、併せて実施すべき選択肢である。」
「親支援プログラムのなかで最も有効とされる治療・支援法がペアレント・トレーニングであることはすでに知られており」「ペアレントトレーニングはADHDの心理社会的治療のなかでもその効果が実証されている数少ない治療法の一つであり、自らが所属する機関にその実施機能が備わっているか、地域にそれを提供できる専門機関が存在するなら、積極的にその実施を検討すべきである。」と推奨されている。</t>
  </si>
  <si>
    <t>当該治療については、本邦ですでに保険適応となっている薬物療法の前に行うべき第一選択の治療法として、推奨されている。６（または５）歳までは、英国The National Institute for Health and Clinical Excellence（NICE）、ドイツ、オランダ、スペイン、カナダ、アメリカ小児科学会ともに行動療法的ペアレント・トレーニングを第一選択として推奨しており、学童期では、ドイツ、オランダ、スペイン、アメリカ小児科学会のガイドラインにおいて、行動療法的ペアレント・トレーニングを第一選択として推奨（アメリカ小児科学会では、行動療法的ペアレントトレーニングをGradeAとして推奨し、薬物療法とともに第一選択とされている）している。
ADHD児（就学前、学童期）への行動療法的ペアレント・トレーニングは、国内外の文献において、本治療法は薬単独投与による治療に比べ安全で低侵襲であり、有効性が高く、薬物療法に代わる、もしくは併用する第一選択の治療法として、保険収載の必要性があると考えられる。</t>
  </si>
  <si>
    <t>児童相談所等連携指導料</t>
  </si>
  <si>
    <t>入院又は通院中の被虐待などの20歳未満の患者に対し、当該患者又は保護者の同意を得て、医師または医師の指示を受けた看護師、精神保健福祉士等が、疾患をふまえた対応方法の指導や助言を児童相談所等の担当者へ行った場合に、初回の算定日の属する月から起算して１年以内に限り、当該患者１人につき月１回に限り所定点数（３５０点）を算定する。同一日にI002の注３、注４に掲げる加算は別に算定できない。</t>
  </si>
  <si>
    <t>児童思春期の精神疾患一般</t>
  </si>
  <si>
    <t>令和2年度　厚労科研　児童・思春期精神疾患の診療実態把握と連携推進のための研究によると 精神科においては、小学校中学年から中学生年代で、発達障害にかかわる事例が多く、福祉機関や教育機関との連携が主となるが、福祉機関の中では虐待事例における児童相談所との連携が多く、中には複雑で長期にわたる事例が見られた。児の発達障害や精神疾患だけでなく、家庭や周囲の状況が病状に関与している事例では、機関間の連携は、児の治療や支援のために必要不可欠ものであり、実際に医療機関において、広範に行われている。しかし、その手間と診療報酬上の評価のなさ、医療機関内での多職種の共同の不足、医師への負担の大きさなど課題が多い。</t>
  </si>
  <si>
    <t>通院・在宅精神療法 児童思春期共同指導加算</t>
  </si>
  <si>
    <t>16歳未満の通院・在宅精神療法を算定する患者に対して、医師による支援と合わせて、精神科を担当する医師の指示のもと看護師、精神保健福祉士または公認心理師が療養生活上の支援や指導を患者又はその家族に行った場合に、1年を限度として月一回に限り、所定点数（１５０点）を加算する。同一日にI002の注３、注４に掲げる加算は別に算定できない。</t>
  </si>
  <si>
    <t>児童青年精神医学会の　医療経済委員会の行った調査によると、公認心理師は、個別の心理対応や家族対応を行っていたが、保険診療上の報酬はなく、特に加算の算定できない医療機関では大きな負担となっている。</t>
  </si>
  <si>
    <t>通院在宅精神療法　児童思春期精神科専門管理加算(施設基準（５）診療所の施設基準の変更)</t>
  </si>
  <si>
    <t>002　注４</t>
  </si>
  <si>
    <t>通院在宅精神療法　児童思春期精神科専門管理加算施設基準（５）診療所の施設基準の緩和：過去６か月間に当該療法を実施した患者のうち、50%以上が 16 歳未満の者であること。を　・・当該療法を初めて実施した患者のうち、６割以上が16歳未満の・・に変更する。</t>
  </si>
  <si>
    <t>令和3年度　厚労科研　児童・思春期精神疾患の診療実態把握と連携推進のための研究によると 一定数の継続診療の２０歳未満の患者が存在し、一方、この年代の患者の受け入れ医療機関は少ない。その状況で診療所にのみ通院在宅精神療法を実施した16歳未満の患者の割合を施設基準とするのは合理性に欠ける。当該療法を初めて実施した患者の割合とするべきである。</t>
  </si>
  <si>
    <t>通院在宅精神療法　児童思春期精神科専門管理加算（施設基準（２）専任の常勤精神科医の変更）</t>
  </si>
  <si>
    <t>通院在宅精神療法　児童思春期精神科専門管理加算施設基準（２）専任の常勤精神科医の変更。【施設基準（２）専任の常勤精神科医を専任の医師とする】</t>
  </si>
  <si>
    <t>児童精神科診療に従事する精神科医は少なく、施設基準（２）を満たし、当該加算を算定できる診療所は非常に少ない。（２）の常勤要件を変更することで、診療所における多職種の配置が推進され、医師の負担を軽減し、より専門的な治療が地域で行われる。（１）（３）（４）（５）の施設基準により専門性は確保されると考える。</t>
  </si>
  <si>
    <t>日本緩和医療学会
日本がん看護学会</t>
  </si>
  <si>
    <t>がん患者妊孕性相談指導料</t>
  </si>
  <si>
    <t>がん治療に伴う不妊のリスクが高い患者を対象とし、妊孕性への影響、妊孕性温存療法に関する情報提供、理解を助け、患者の意思決定を支援する。また、妊孕性温存療法後あるいは温存できなかった場合の継続的な相談・指導を行う。</t>
  </si>
  <si>
    <t>悪性腫瘍全般</t>
  </si>
  <si>
    <t>各疾患ガイドライン、
小児、思春期・若年がん患者の妊孕性温存に関する診療ガイドライン</t>
  </si>
  <si>
    <t>若年者のがん罹患数は増加しているが、集学的治療により生存率は上昇している。反面、治療に伴う妊孕性への影響がありQOLを低下させる。『小児，思春期・若年がん患者の妊孕性温存に関する診療ガイドライン』において、相談及び妊孕性温存治療のアルゴリズムが提示された。ガイドラインでは、不妊のリスク評価、患者との話し合いからスタートしているが、治療や生命に関わる重篤な副作用への対応が優先され、妊孕性については患者から相談しにくいことで対応が遅れるリスクがある。血液がんの薬物療法や造血細胞移植では若年患者が不妊となるリスクは高く、診断直後や治療開始前の心情に配慮しながら、重要な情報提供や意思決定支援が必要である。保険収載することは、患者が必要な情報をもとに意思決定し、適切に妊孕性温存治療とその後の継続支援を受けることにつながる。</t>
  </si>
  <si>
    <t>日本血液・免疫細胞療法学会</t>
  </si>
  <si>
    <t>日本TDM学会、日本血液学会（候補）</t>
  </si>
  <si>
    <t>特定薬剤治療管理料対象薬として「ブスルファン注射液」を追加</t>
  </si>
  <si>
    <t>血中ブスルファン濃度のモニタリング（Therapeutic Drug Monitoring：TDM）に基づく個別化投薬管理。
具体的にはブスルファン点滴投与患者における血中ブスルファン濃度を測定し、投与量を適切に個別管理する。</t>
  </si>
  <si>
    <t>造血幹細胞移植の前治療としてブスルファン注射液が投与される疾患</t>
  </si>
  <si>
    <t>2016年にAmerican Society for Blood and Marrow Transplantation (ASBMT)が発表したブスルファンの個別化投与に関する実践ガイドラインにおいて、個別化投与により移植生着率の上昇、拒絶反応発現率の低下、再発率の低下などの移植の有効性が向上し、移植後合併症である類洞閉塞症候群の発現率が低下することが解説されており、TDMの実施が推奨されている。
また日本造血・免疫細胞療法学会による原発性免疫不全症ガイドラインでは、ブスルファンを造血細胞移植前処置に用いる場合は、できる限り前もってブスルファンの試験投与を行って血中濃度を測定し、目標AUC値となるように用量設定することが推奨されている。</t>
  </si>
  <si>
    <t>ブスルファン注射液は造血幹細胞移植前治療の標準薬であり、体重当たりの用量にて投与されているが、有効域が狭くかつ個体間での血中濃度のバラツキが大きい。2016年にAmerican Society for Blood and Marrow Transplantation (ASBMT)より発表されたブスルファンの個別化投与のガイドラインではTDMに基づく投与が推奨されており、本邦におけるブスルファンの個別化投薬管理の実践と普及に向けて、TDMの保険収載は必須と考える。</t>
  </si>
  <si>
    <t>日本血液学会（候補）
日本小児血液・がん学会(候補)</t>
  </si>
  <si>
    <t>キメリズム解析　STR法</t>
  </si>
  <si>
    <t>同種造血幹移植前のレシピエントとドナーをSTRにて区別し，移植後のドナーの生着率を定量的にモニタリングできる方法を決定する。.これを用いて移植後のドナーの生着率を定量的に測定する.</t>
  </si>
  <si>
    <t>造血細胞移植後</t>
  </si>
  <si>
    <t>同種造血幹細胞移植後のキメリズム解析は生着の確認，移植後再発や生着不全等の診断に必須である。キメリズム解析の検査法として，わが国では異性間FISH（fluorescence in situ hybridization）のみが保険診療で認められているが，異性間移植にしか利用できない。異性間FISH よりもドナー・レシピエント間の識別率が高く，少ない細胞数でも検査可能なshort tandem repeat（STR）-PCR や定量PCR が生着不全や再発の診断にも有利であり，国内外，多くの施設で汎用されている.</t>
  </si>
  <si>
    <t>同種造血幹細胞移植後は、造血が完全にドナー由来に置換さレたことを証明する必要がある。性不一致移植においては、XY　FISHにより検査することが出来る。性一致移植においては、STRを用いたキメリズム解析が必要である。完全キメラを達成してない場合は、原疾患再発のリスクとなり、免疫抑制剤減量、ドナーリンパ球輸注などの対応が必要となり、キメリズム解析は、移植医療の成功に必須の検査である。</t>
  </si>
  <si>
    <t>日本輸血・細胞治療学会
日本血液学会（候補）
日本小児血液・がん学会(候補)</t>
  </si>
  <si>
    <t>血液疾患外来リハビリテーション診療料</t>
  </si>
  <si>
    <t>血液疾患の患者のうち、化学療法および造血細胞移植を実施した患者に対して退院後も外来で継続的なリハビリテーションを実施する</t>
  </si>
  <si>
    <t>造血細胞移植ガイドライン第4巻のQOLとサバイバーシップ支援において推奨される対応策として
リハビリテーションの記載があり、11のエビデンスにあたる参考文献も示されている。</t>
  </si>
  <si>
    <t>1-B 算定要件の拡大(施設基準) 
1-C 算定要件の拡大(回数制限)
3 項目設定の見直し</t>
  </si>
  <si>
    <t>現在、化学療法あるいは造血細胞移植を受けた血液腫瘍の患者に実施された入院中のリハビリテーションに対しがん患者リハビリテーション診療料が算定されている。造血細胞移植後患者は治療による廃用、移植後合併症に用いるステロイド剤による筋萎縮、慢性GVHD症状(皮膚硬化・関節可動域低下・筋力低下・呼吸機能低下）など複合的な要因で長くADL低下に悩まされる状況にある。長期サバイバーのADL/QOL向上に資すると報告のあるリハビリテーションを外来でも継続的に実施することは、有用かつ高いニーズがあると考えるため、外来リハビリテーション診療料として適応拡大の検討を要望する。造血細胞移植は骨髄不全症や免疫不全症に対しても実施され、血液腫瘍患者の移植後と同様に長期のリハビリテーションが必要な状況が想定されるため、対象は「血液腫瘍」患者ではなく「血液疾患」患者が望ましいと考えている。</t>
  </si>
  <si>
    <t>日本血液学会（候補）
日本小児血液・がん学会(候補)
日本がん口腔支持療法学会（候補）</t>
  </si>
  <si>
    <t>周術期口腔機能管理後手術加算</t>
  </si>
  <si>
    <t>通則17</t>
  </si>
  <si>
    <t>悪性腫瘍等の手術に際しての口腔内の管理における歯科医師の連携を評価する「周術期口腔機能管理後手術加算」は現在200点となっており、これに造血幹細胞移植も含まれている。しかし、造血幹細胞移植における口腔内の管理は他の悪性腫瘍等の手術と比較して高度かつ頻回となる。このことを反映した適切な評価で医科歯科連携を推進するための増点の提案である。</t>
  </si>
  <si>
    <t>2022年11月に日本造血・免疫細胞療法学会は日本がん口腔支持療法学会とともに「造血細胞移植患者の口腔内管理に関する指針（第１版）」を発表した。
これに先立って、2017年に、日本造血・免疫細胞療法学会ガイドライン、造血細胞移植後の感染管理（第４版）において、「口腔内の感染の危険を減らすため、移植前に口腔外科や歯科を受診し、口腔の状態を改善しておくことを推奨する。」等の項目で歯科医師との連携を推奨することが明記されている。　</t>
  </si>
  <si>
    <t>造血幹細胞移植を受ける患者の口腔内の管理料は固形がんの手術等と同一に設定されているが、大量化学療法を伴う移植前処置後の超易感染期の口腔内の感染管理、口腔粘膜障害等への対応は他手術と比較にならない労力を要する。歯科診療報酬点数上、手術前は1回、手術後は手術を行った日の属する月から起算して3月以内において月2回に限り算定できる管理料があるものの、重度の口腔粘膜障害を呈した患者においては、発症後から生着に伴う口腔粘膜障害の治癒まで毎日診察を要することが少なくない。歯科医師の診察回数が月2回以上になった場合、3回目以降は再診料のみによる診察となっている。移植月の管理料は移植前500点＋移植後300点×2＝1,100点にとどまり、医科診療報酬点数の周術期口腔機能管理後手術加算200点を加えても1,300点にとどまる。造血幹細胞移植に必要な高度かつ頻回の口腔内管理を評価した加算点数を要望する。</t>
  </si>
  <si>
    <t>日本輸血・細胞治療学会
日本血液学会（候補）
日本小児血液・がん学会(候補)
日本骨髄腫学会（候補）</t>
  </si>
  <si>
    <t>末梢血単核球採取（一連につき）</t>
  </si>
  <si>
    <t>921-3</t>
  </si>
  <si>
    <t>　１　採取のみを行う場合
　２　採取、細胞調製及び凍結保存を行う場合
　(１)　「１」の採取のみを行う場合は、アキシカブタゲン シロルユーセル又はリソカブタゲン マラルユーセルの投与を予定している患者に対して、末梢血単核球採取を行った場合に患者１人につき１回に限り算定する。
　(２)　「２」の採取、細胞調製及び凍結保存を行う場合は、チサゲンレクルユーセルの投与を予定している患者に対して、末梢血単核球採取を行った場合に患者１人につき１回に限り算定する。</t>
  </si>
  <si>
    <t>CAR発現生Ｔ細胞治療では、治療施設において患者から採取した末梢血単核球を原材料として製造元において製品に加工するが、細胞増殖不良等の理由により、一定の頻度で製造失敗が発生する。本邦において初めて導入された製品であるチサゲンレクリユーセルの場合、びまん性大細胞型リンパ腫症例に6.8%において製造失敗が発生しており（未発表データ）、その後に導入された製品においても製造失敗が発生している。製造失敗に対しては、多くの場合に末梢血単核球の再採取を行うことが選択肢となるが、「患者１人につき１回に限り算定する」という規定により再採取に伴う費用はすべて治療施設からの持ち出しとなっている。そのため、K921-3 末梢血単核球採取に関して製造失敗時の再アフェレーシスが算定できるよう、「患者１人につき１回に限り算定」との制限の撤廃を要望する。</t>
  </si>
  <si>
    <t>日本動脈硬化学会</t>
    <rPh sb="0" eb="2">
      <t>ニホン</t>
    </rPh>
    <rPh sb="2" eb="4">
      <t>ドウミャク</t>
    </rPh>
    <rPh sb="4" eb="6">
      <t>コウカ</t>
    </rPh>
    <rPh sb="6" eb="8">
      <t>ガッカイ</t>
    </rPh>
    <phoneticPr fontId="9"/>
  </si>
  <si>
    <t>アポ蛋白B-48精密測定（CLEIA法）</t>
  </si>
  <si>
    <t>アポ蛋白B-48に対する特異的な抗体を用いた化学発光酵素免疫測定法により、血清又は血漿中の外因性リポ蛋白のうちアポ蛋白B-48濃度を特異的かつ精密に測定する。自動分析装置専用試薬であるため、測定値の再現性や精度も高い。</t>
  </si>
  <si>
    <t>脂質異常症、虚血性心疾患(心筋梗塞、狭心症)、糖尿病、メタボリックシンドロームなど</t>
  </si>
  <si>
    <t>日本動脈硬化学会の動脈硬化性疾患予防のための脂質異常症診療ガイド 2018年版において冠動脈狭窄のある患者群では空腹時アポB-48値が有意に高値であり、カットオフ値は4.34μg/mLであることが示されている。また、同学会の動脈硬化性疾患予防ガイドライン2022年版では、脂質代謝異常および動脈硬化リスクの評価に有用と記載されている。</t>
    <rPh sb="0" eb="2">
      <t>ニホン</t>
    </rPh>
    <rPh sb="2" eb="4">
      <t>ドウミャク</t>
    </rPh>
    <rPh sb="4" eb="6">
      <t>コウカ</t>
    </rPh>
    <rPh sb="6" eb="8">
      <t>ガッカイ</t>
    </rPh>
    <rPh sb="43" eb="46">
      <t>カンドウミャク</t>
    </rPh>
    <rPh sb="46" eb="48">
      <t>キョウサク</t>
    </rPh>
    <rPh sb="51" eb="53">
      <t>カンジャ</t>
    </rPh>
    <rPh sb="53" eb="54">
      <t>グン</t>
    </rPh>
    <rPh sb="56" eb="58">
      <t>クウフク</t>
    </rPh>
    <rPh sb="58" eb="59">
      <t>ジ</t>
    </rPh>
    <rPh sb="65" eb="66">
      <t>アタイ</t>
    </rPh>
    <rPh sb="67" eb="69">
      <t>ユウイ</t>
    </rPh>
    <rPh sb="70" eb="72">
      <t>コウチ</t>
    </rPh>
    <rPh sb="81" eb="82">
      <t>アタイ</t>
    </rPh>
    <rPh sb="98" eb="99">
      <t>シメ</t>
    </rPh>
    <rPh sb="108" eb="111">
      <t>ドウガッカイ</t>
    </rPh>
    <rPh sb="112" eb="114">
      <t>ドウミャク</t>
    </rPh>
    <rPh sb="114" eb="117">
      <t>コウカセイ</t>
    </rPh>
    <rPh sb="117" eb="119">
      <t>シッカン</t>
    </rPh>
    <rPh sb="119" eb="121">
      <t>ヨボウ</t>
    </rPh>
    <rPh sb="131" eb="132">
      <t>ネン</t>
    </rPh>
    <rPh sb="132" eb="133">
      <t>バン</t>
    </rPh>
    <rPh sb="136" eb="138">
      <t>シシツ</t>
    </rPh>
    <rPh sb="138" eb="140">
      <t>タイシャ</t>
    </rPh>
    <rPh sb="140" eb="142">
      <t>イジョウ</t>
    </rPh>
    <rPh sb="145" eb="147">
      <t>ドウミャク</t>
    </rPh>
    <phoneticPr fontId="9"/>
  </si>
  <si>
    <t>近年複数の研究により血中アポ蛋白B-48の濃度測定によるCM-Rの定量は、冠動脈疾患（CAD）の評価において有用であることが示されている。また従来の血圧・血糖値、LDL-Cを中心とした脂質マーカーや診断スキームでは把握できない残余リスクと呼ばれるCAD症例が多く存在することが示唆されているが、CM-Rを定量できる本品はそれらの症例の診断にも貢献するものと考えられる。CADの初期は自覚症状を伴わないため、重症化して治療介入開始となる事例が多く、低侵襲で早期に発見して薬剤投与を行うことにより発症を未然に防ぎ、或いは重篤化を抑制することで著しいＱＯＬ低下や医療経済上の負担を減少させる効果が見込まれる。</t>
    <rPh sb="2" eb="4">
      <t>フクスウ</t>
    </rPh>
    <rPh sb="295" eb="297">
      <t>ミコ</t>
    </rPh>
    <phoneticPr fontId="9"/>
  </si>
  <si>
    <t xml:space="preserve">日本循環器学会
日本臨床検査医学会
日本臨床検査専門医会
</t>
  </si>
  <si>
    <t>small dense LDLコレステロール
（酵素法）</t>
  </si>
  <si>
    <t>血清や血漿を用いてsmall dense LDL中のコレステロール(sdLDL-C)を定量的に測定する検査である。汎用自動分析装置に用いる試薬であるため、測定値の再現性や精度も高い。従来は超遠心法や電気泳動法等で測定されてきたが、検体の前処理も不要であり、本技術では迅速簡便に検査することが可能である。</t>
  </si>
  <si>
    <t>脂質異常症
で動脈硬化症疑い</t>
  </si>
  <si>
    <t>動脈硬化性疾患予防ガイドライン、2022年版、日本動脈硬化学会。脂質異常症に関連する検査として用いられ、従来より確立された動脈硬化性疾患の危険因子とは別に、考慮すべき危険因子として提唱されている。</t>
    <rPh sb="0" eb="7">
      <t>ドウミャクコウカセイシッカン</t>
    </rPh>
    <rPh sb="7" eb="9">
      <t>ヨボウ</t>
    </rPh>
    <rPh sb="20" eb="22">
      <t>ネンバン</t>
    </rPh>
    <rPh sb="23" eb="25">
      <t>ニホン</t>
    </rPh>
    <rPh sb="25" eb="31">
      <t>ドウミャクコウカガッカイ</t>
    </rPh>
    <rPh sb="32" eb="37">
      <t>シシツイジョウショウ</t>
    </rPh>
    <rPh sb="38" eb="40">
      <t>カンレン</t>
    </rPh>
    <rPh sb="42" eb="44">
      <t>ケンサ</t>
    </rPh>
    <rPh sb="47" eb="48">
      <t>モチ</t>
    </rPh>
    <rPh sb="52" eb="54">
      <t>ジュウライ</t>
    </rPh>
    <rPh sb="56" eb="58">
      <t>カクリツ</t>
    </rPh>
    <rPh sb="61" eb="63">
      <t>ドウミャク</t>
    </rPh>
    <rPh sb="63" eb="66">
      <t>コウカセイ</t>
    </rPh>
    <rPh sb="66" eb="68">
      <t>シッカン</t>
    </rPh>
    <rPh sb="69" eb="71">
      <t>キケン</t>
    </rPh>
    <rPh sb="71" eb="73">
      <t>インシ</t>
    </rPh>
    <rPh sb="75" eb="76">
      <t>ベツ</t>
    </rPh>
    <rPh sb="78" eb="80">
      <t>コウリョ</t>
    </rPh>
    <rPh sb="83" eb="85">
      <t>キケン</t>
    </rPh>
    <rPh sb="85" eb="87">
      <t>インシ</t>
    </rPh>
    <rPh sb="90" eb="92">
      <t>テイショウ</t>
    </rPh>
    <phoneticPr fontId="9"/>
  </si>
  <si>
    <t>　本技術を用いた試薬は「冠動脈性心疾患発症リスクの管理の補助」を目的として2021年に体外診断用医薬品の承認を取得している。
　心疾患リスクが高いとされるメタボリックシンドローム、糖尿病、NASH/NAFLD、家族性複合型高脂血症等の患者においてsdLDL-C濃度が増加することも多くの研究で示されている。冠動脈性心疾患を含む心疾患は本邦における死因上位であり、重篤化した場合の医療負担や、治療後の再発防止に向けた厳しい管理を伴う。
　以上のことから、本技術により、これらリスクが高い対象をより簡便に見極めることができれば、早期より必要な管理・治療を行い、将来的発症予防に貢献できると考えられる。</t>
  </si>
  <si>
    <t>ステロール分画</t>
    <rPh sb="5" eb="7">
      <t>ブンカク</t>
    </rPh>
    <phoneticPr fontId="9"/>
  </si>
  <si>
    <t>シトステロール血症を疑う患者に対し、診断補助を目的として、コレステロール代謝マーカーであるステロール分画をガスクロマトグラフ（GC）法を用いて測定する。</t>
    <rPh sb="7" eb="9">
      <t>ケッショウ</t>
    </rPh>
    <rPh sb="10" eb="11">
      <t>ウタガ</t>
    </rPh>
    <rPh sb="12" eb="14">
      <t>カンジャ</t>
    </rPh>
    <rPh sb="15" eb="16">
      <t>タイ</t>
    </rPh>
    <rPh sb="18" eb="20">
      <t>シンダン</t>
    </rPh>
    <rPh sb="20" eb="22">
      <t>ホジョ</t>
    </rPh>
    <rPh sb="23" eb="25">
      <t>モクテキ</t>
    </rPh>
    <rPh sb="50" eb="52">
      <t>ブンカク</t>
    </rPh>
    <rPh sb="66" eb="67">
      <t>ホウ</t>
    </rPh>
    <rPh sb="68" eb="69">
      <t>モチ</t>
    </rPh>
    <rPh sb="71" eb="73">
      <t>ソクテイ</t>
    </rPh>
    <phoneticPr fontId="9"/>
  </si>
  <si>
    <t>シトステロール血症</t>
    <rPh sb="7" eb="9">
      <t>ケッショウ</t>
    </rPh>
    <phoneticPr fontId="9"/>
  </si>
  <si>
    <t>指定難病であるシトステロール血症（告示番号：260）の現行診断基準は令和２年に日本動脈硬化学会で承認され、血清シトステロール濃度の測定が診断に必須であり、難病申請時の臨床調査個人票にも記載が求められている。</t>
    <rPh sb="0" eb="4">
      <t>シテイナンビョウ</t>
    </rPh>
    <rPh sb="14" eb="16">
      <t>ケッショウ</t>
    </rPh>
    <rPh sb="17" eb="21">
      <t>コクジバンゴウ</t>
    </rPh>
    <rPh sb="27" eb="29">
      <t>ゲンコウ</t>
    </rPh>
    <rPh sb="29" eb="33">
      <t>シンダンキジュン</t>
    </rPh>
    <rPh sb="53" eb="55">
      <t>ケッセイ</t>
    </rPh>
    <rPh sb="62" eb="64">
      <t>ノウド</t>
    </rPh>
    <rPh sb="65" eb="67">
      <t>ソクテイ</t>
    </rPh>
    <rPh sb="68" eb="70">
      <t>シンダン</t>
    </rPh>
    <rPh sb="71" eb="73">
      <t>ヒッス</t>
    </rPh>
    <rPh sb="77" eb="82">
      <t>ナンビョウシンセイジ</t>
    </rPh>
    <rPh sb="92" eb="94">
      <t>キサイ</t>
    </rPh>
    <rPh sb="95" eb="96">
      <t>モト</t>
    </rPh>
    <phoneticPr fontId="9"/>
  </si>
  <si>
    <r>
      <t>シトステロール血症の診断基準（原発性</t>
    </r>
    <r>
      <rPr>
        <sz val="11"/>
        <color rgb="FFFF0000"/>
        <rFont val="ＭＳ Ｐゴシック"/>
        <family val="3"/>
        <charset val="128"/>
        <scheme val="minor"/>
      </rPr>
      <t>脂質異常</t>
    </r>
    <r>
      <rPr>
        <sz val="11"/>
        <rFont val="ＭＳ Ｐゴシック"/>
        <family val="3"/>
        <charset val="128"/>
        <scheme val="minor"/>
      </rPr>
      <t>症に関する調査研究班作成）のひとつとして、血清シトステロール濃度がある。
血清シトステロールを含むステロール分画（ラトステノール、カンペステロール、シトステロール）は、ガスクロマトグラフ（GC）法による検査系が確立され、健常者における性別基準範囲が報告されている。ステロール血症の患者は、健常者よりもシトステロールおよびカンペステロール値が優位に高いことが明らかとなっており、速やかな診断のために保険収載の必要性があると考えられる。</t>
    </r>
    <rPh sb="18" eb="22">
      <t>シシツイジョウ</t>
    </rPh>
    <phoneticPr fontId="9"/>
  </si>
  <si>
    <t>日本動脈硬化学会</t>
    <rPh sb="0" eb="8">
      <t>ニホンドウミャクコウカガッカイ</t>
    </rPh>
    <phoneticPr fontId="9"/>
  </si>
  <si>
    <t>超音波法によるアキレス腱厚の測定</t>
  </si>
  <si>
    <t>家族性高コレステロール血症が疑われる患者に対し、体表エコーによりアキレス腱の厚さ（前後径）を計測し、診断と心血管リスク評価に役立てる。</t>
    <rPh sb="53" eb="56">
      <t>シンケッカン</t>
    </rPh>
    <rPh sb="59" eb="61">
      <t>ヒョウカ</t>
    </rPh>
    <phoneticPr fontId="9"/>
  </si>
  <si>
    <t>家族性高コレステロール血症診療ガイドライン（動脈硬化性疾患予防ガイドライン（2022年版））、日本動脈硬化学会、当該検査法については診断基準の一つとして掲載されている。</t>
    <rPh sb="0" eb="2">
      <t>カゾク</t>
    </rPh>
    <rPh sb="2" eb="3">
      <t>セイ</t>
    </rPh>
    <rPh sb="3" eb="4">
      <t>コウ</t>
    </rPh>
    <rPh sb="11" eb="13">
      <t>ケッショウ</t>
    </rPh>
    <rPh sb="13" eb="15">
      <t>シンリョウ</t>
    </rPh>
    <rPh sb="22" eb="31">
      <t>ドウミャクコウカセイシッカンヨボウ</t>
    </rPh>
    <rPh sb="42" eb="44">
      <t>ネンバン</t>
    </rPh>
    <rPh sb="47" eb="49">
      <t>ニホン</t>
    </rPh>
    <rPh sb="49" eb="55">
      <t>ドウミャクコウカガッカイ</t>
    </rPh>
    <rPh sb="56" eb="61">
      <t>トウガイケンサホウ</t>
    </rPh>
    <rPh sb="66" eb="70">
      <t>シンダンキジュン</t>
    </rPh>
    <rPh sb="71" eb="72">
      <t>ヒト</t>
    </rPh>
    <rPh sb="76" eb="78">
      <t>ケイサイ</t>
    </rPh>
    <phoneticPr fontId="9"/>
  </si>
  <si>
    <t xml:space="preserve">1-A　算定要件の拡大（適応疾患の拡大）　　　　　　　　　　　3　　項目設定の見直し           </t>
  </si>
  <si>
    <t>家族性高コレステロール血症（FH）の診断基準のうちアキレス腱肥厚は最も特異度が高く診断価値が高い。2017年にFH診断のためのアキレス腱厚のカットオフ値およびアキレス腱厚と冠動脈疾患リスクの関連性が報告された。2018年には日本超音波医学会と日本動脈硬化学会合同の委員会から「成人家族性高コレステロール血症スクリーニングに用いる「超音波法によるアキレス腱厚測定 」の標準的評価法」が公開され当該検査法は標準化できた。同年公開された「動脈硬化性疾患予防のための脂質異常症診療ガイド 2018年版」（日本動脈硬化学会）にもすでに計測法が記載されていた。さらに2022年に改訂されたFH診断基準に当該検査法による基準値（男性6.0 mm以上, 女性5.5 mm以上）が掲載された。FH診断率の向上と全体の5～10％を占めるFHの冠動脈疾患の発症予防に有用であるため、「家族性高コレステロール血症」の病名での保険収載の必要性がある。</t>
  </si>
  <si>
    <t>－</t>
    <phoneticPr fontId="9"/>
  </si>
  <si>
    <t>日本頭痛学会</t>
    <rPh sb="0" eb="2">
      <t>ニホン</t>
    </rPh>
    <rPh sb="2" eb="4">
      <t>ズツウ</t>
    </rPh>
    <rPh sb="4" eb="6">
      <t>ガッカイ</t>
    </rPh>
    <phoneticPr fontId="9"/>
  </si>
  <si>
    <t>日本頭痛学会</t>
    <rPh sb="0" eb="1">
      <t>ニホn</t>
    </rPh>
    <phoneticPr fontId="9"/>
  </si>
  <si>
    <t>神経関連委員会</t>
    <rPh sb="0" eb="4">
      <t>シンケイ</t>
    </rPh>
    <rPh sb="4" eb="7">
      <t>イインカイ</t>
    </rPh>
    <phoneticPr fontId="9"/>
  </si>
  <si>
    <t>日本神経学会、日本治療学会</t>
    <rPh sb="0" eb="1">
      <t>ニホn</t>
    </rPh>
    <rPh sb="7" eb="13">
      <t>ニホn</t>
    </rPh>
    <phoneticPr fontId="9"/>
  </si>
  <si>
    <t>頭痛ダイアリーによる難治性頭痛の遠隔診断・治療支援技術管理料</t>
    <rPh sb="0" eb="2">
      <t>ズツウ</t>
    </rPh>
    <rPh sb="10" eb="13">
      <t>ナンチス</t>
    </rPh>
    <rPh sb="13" eb="15">
      <t>ズツウ</t>
    </rPh>
    <rPh sb="16" eb="20">
      <t>エンカク</t>
    </rPh>
    <rPh sb="21" eb="27">
      <t>チリョウ</t>
    </rPh>
    <rPh sb="27" eb="29">
      <t>チリョウ</t>
    </rPh>
    <rPh sb="29" eb="30">
      <t>リョウ</t>
    </rPh>
    <phoneticPr fontId="9"/>
  </si>
  <si>
    <t>慢性頭痛性疾患の患者に電子的あるいは紙に頭痛日誌を記録させ、データをクラウドで蓄積する。情報通院技術（ICT）を活用し、難治性頭痛の適正診断および個別化医療を推進する。</t>
    <rPh sb="0" eb="5">
      <t>マンセイ</t>
    </rPh>
    <rPh sb="5" eb="7">
      <t>シッカn</t>
    </rPh>
    <rPh sb="8" eb="10">
      <t>カンゼィア</t>
    </rPh>
    <rPh sb="11" eb="14">
      <t>デンシテク</t>
    </rPh>
    <rPh sb="18" eb="19">
      <t xml:space="preserve">カミ </t>
    </rPh>
    <rPh sb="20" eb="24">
      <t>ズツウ</t>
    </rPh>
    <rPh sb="25" eb="27">
      <t>キロク</t>
    </rPh>
    <rPh sb="39" eb="41">
      <t>チクセキ</t>
    </rPh>
    <rPh sb="44" eb="50">
      <t>ジョウホウ</t>
    </rPh>
    <rPh sb="56" eb="58">
      <t>カツヨウ</t>
    </rPh>
    <rPh sb="60" eb="63">
      <t>ナンチセイ</t>
    </rPh>
    <rPh sb="63" eb="65">
      <t>ズツウ</t>
    </rPh>
    <rPh sb="66" eb="68">
      <t>テキセイ</t>
    </rPh>
    <rPh sb="68" eb="70">
      <t>シンダn</t>
    </rPh>
    <rPh sb="73" eb="78">
      <t>コベテゥ</t>
    </rPh>
    <rPh sb="79" eb="81">
      <t>スイシn</t>
    </rPh>
    <phoneticPr fontId="9"/>
  </si>
  <si>
    <t>難治性頭痛</t>
    <rPh sb="0" eb="3">
      <t>ナンチス</t>
    </rPh>
    <rPh sb="3" eb="5">
      <t>ズツウ</t>
    </rPh>
    <phoneticPr fontId="9"/>
  </si>
  <si>
    <t>頭痛の診療ガイドライン2021、2021年、日本神経学会・日本頭痛学会・日本治療学会、当該遠隔医療については、頭痛ダイアリーを用いた遠隔診療は有用であると推奨されている。</t>
    <rPh sb="0" eb="5">
      <t>ズツウ</t>
    </rPh>
    <rPh sb="20" eb="21">
      <t>ネn</t>
    </rPh>
    <rPh sb="22" eb="24">
      <t>ニホn</t>
    </rPh>
    <rPh sb="24" eb="28">
      <t>シンケイ</t>
    </rPh>
    <rPh sb="29" eb="35">
      <t>ニホn</t>
    </rPh>
    <rPh sb="36" eb="38">
      <t>ニホn</t>
    </rPh>
    <rPh sb="38" eb="42">
      <t>チリョウ</t>
    </rPh>
    <rPh sb="43" eb="45">
      <t>トウガイ</t>
    </rPh>
    <rPh sb="45" eb="49">
      <t>エn</t>
    </rPh>
    <rPh sb="55" eb="57">
      <t>ズツウ</t>
    </rPh>
    <rPh sb="63" eb="64">
      <t>モチイ</t>
    </rPh>
    <rPh sb="66" eb="70">
      <t>エンカク</t>
    </rPh>
    <rPh sb="71" eb="73">
      <t>ユウヨウ</t>
    </rPh>
    <rPh sb="77" eb="79">
      <t>スイショウ</t>
    </rPh>
    <phoneticPr fontId="9"/>
  </si>
  <si>
    <t>コロナ禍で広く普及しつつあるオンライン診療を頭痛患者が利用するようになってきている。また、頭痛の診療ガイドライン2021の公開により、片頭痛や緊張型頭痛の診断、治療はわが国で広く普及しつつあるが、まだまだ慢性片頭痛、三叉神経自律神経性頭痛など難治性頭痛の診断、治療に苦慮しており、頭痛専門医が不在の地域も多い。これらの患者は適切な診断、治療がなされないため、複数の医療機関を受診し、不必要な画像検査などを繰り返し、薬物使用過多による頭痛を合併している。ICT技術を活用し、頭痛ダイアリー治療支援技術を駆使することで専門医が不在の地域でも適切な頭痛性疾患の診療を実現できる。この技術が普及することで遠隔医療の推進・医療連携と在宅医療（在宅自己注射（片頭痛・群発頭痛）・在宅酸素療法（群発時痛））の推進および、蓄積されたビックデータからAI診療・診断の開発推進に繋がると考えられる。</t>
    <rPh sb="5" eb="6">
      <t xml:space="preserve">ヒロマル </t>
    </rPh>
    <rPh sb="7" eb="9">
      <t>フキュウ</t>
    </rPh>
    <rPh sb="24" eb="26">
      <t>カンゼィア</t>
    </rPh>
    <rPh sb="27" eb="29">
      <t>リヨウ</t>
    </rPh>
    <rPh sb="45" eb="47">
      <t>ズツウ</t>
    </rPh>
    <rPh sb="133" eb="135">
      <t>クリョ</t>
    </rPh>
    <rPh sb="207" eb="211">
      <t>ヤクブテゥ</t>
    </rPh>
    <rPh sb="211" eb="213">
      <t>kata</t>
    </rPh>
    <rPh sb="216" eb="218">
      <t>ズツウ</t>
    </rPh>
    <rPh sb="219" eb="221">
      <t>ガッペイ</t>
    </rPh>
    <rPh sb="236" eb="238">
      <t>ズツウ</t>
    </rPh>
    <rPh sb="243" eb="247">
      <t>チリョウ</t>
    </rPh>
    <rPh sb="247" eb="249">
      <t>ギジュテゥ</t>
    </rPh>
    <rPh sb="250" eb="252">
      <t>クセィ</t>
    </rPh>
    <rPh sb="291" eb="293">
      <t>フキュウ</t>
    </rPh>
    <rPh sb="298" eb="302">
      <t>エンカク</t>
    </rPh>
    <rPh sb="303" eb="305">
      <t>スイシn</t>
    </rPh>
    <rPh sb="306" eb="310">
      <t>イリョウ</t>
    </rPh>
    <rPh sb="311" eb="315">
      <t>ザイタク</t>
    </rPh>
    <rPh sb="316" eb="318">
      <t>ザイタク</t>
    </rPh>
    <rPh sb="318" eb="322">
      <t>ジコチュウ</t>
    </rPh>
    <rPh sb="323" eb="326">
      <t>ヘンズツウ</t>
    </rPh>
    <rPh sb="327" eb="331">
      <t>グンパツズテ</t>
    </rPh>
    <rPh sb="333" eb="335">
      <t>ザイタク</t>
    </rPh>
    <rPh sb="335" eb="339">
      <t>サンソ</t>
    </rPh>
    <rPh sb="340" eb="344">
      <t>グn</t>
    </rPh>
    <rPh sb="347" eb="349">
      <t>スイシn</t>
    </rPh>
    <rPh sb="353" eb="355">
      <t>チクセキ</t>
    </rPh>
    <rPh sb="368" eb="370">
      <t>シンリョウ</t>
    </rPh>
    <rPh sb="371" eb="373">
      <t>シンダn</t>
    </rPh>
    <rPh sb="374" eb="376">
      <t>カイハテゥ</t>
    </rPh>
    <rPh sb="376" eb="378">
      <t>スイシn</t>
    </rPh>
    <rPh sb="379" eb="380">
      <t>ツナゲル</t>
    </rPh>
    <rPh sb="383" eb="384">
      <t>カンガエ</t>
    </rPh>
    <phoneticPr fontId="9"/>
  </si>
  <si>
    <t>日本頭痛学会</t>
    <rPh sb="0" eb="6">
      <t>ニホンズツウガッカイ</t>
    </rPh>
    <phoneticPr fontId="9"/>
  </si>
  <si>
    <t>日本神経学会、日本心身医学会、日本心療内科学会</t>
  </si>
  <si>
    <t>難治性片頭痛に対する認知行動療法</t>
  </si>
  <si>
    <t>カナダのガイドラインおよび日本頭痛学会の慢性頭痛ガイドラインにおいて、Grade Aに推奨されている。</t>
  </si>
  <si>
    <t>１－Ａ　算定要件の拡大（適応疾患等の拡大）</t>
  </si>
  <si>
    <t>片頭痛の認知行動療法は、既存項目であるうつ病や神経性過食症と同様の技術と片頭痛に特化した技術を要し、実施回数および時間も長い。認知行動療法マニュアルが作成され、講習会も実施されており、治療技術が担保されている。以上から、難治性片頭痛に対する認知行動療法は、既存適応疾患であるうつ病・不安症・神経性過食症と同様の評価が妥当と判断する。</t>
    <rPh sb="63" eb="69">
      <t>ニンチコウドウリョウホウ</t>
    </rPh>
    <rPh sb="75" eb="77">
      <t>サクセイ</t>
    </rPh>
    <rPh sb="80" eb="83">
      <t>コウシュウカイ</t>
    </rPh>
    <rPh sb="84" eb="86">
      <t>ジッシ</t>
    </rPh>
    <rPh sb="92" eb="96">
      <t>チリョウギジュツ</t>
    </rPh>
    <rPh sb="97" eb="99">
      <t>タンポ</t>
    </rPh>
    <phoneticPr fontId="9"/>
  </si>
  <si>
    <t>日本頭痛学会</t>
    <rPh sb="0" eb="1">
      <t>ニホn</t>
    </rPh>
    <rPh sb="2" eb="6">
      <t>ズツウ</t>
    </rPh>
    <phoneticPr fontId="9"/>
  </si>
  <si>
    <t>日本神経学会、日本治療学会</t>
  </si>
  <si>
    <t>群発頭痛の在宅酸素療法指導管理料　遠隔モニタリング加算</t>
    <rPh sb="0" eb="4">
      <t>グn</t>
    </rPh>
    <rPh sb="5" eb="9">
      <t>ザイタク</t>
    </rPh>
    <rPh sb="9" eb="11">
      <t>リョウ</t>
    </rPh>
    <rPh sb="11" eb="13">
      <t>シドウ</t>
    </rPh>
    <rPh sb="13" eb="15">
      <t>カンリショウ</t>
    </rPh>
    <rPh sb="15" eb="16">
      <t>リョウ</t>
    </rPh>
    <rPh sb="17" eb="19">
      <t>エn</t>
    </rPh>
    <rPh sb="25" eb="27">
      <t>カサn</t>
    </rPh>
    <phoneticPr fontId="9"/>
  </si>
  <si>
    <t>C103</t>
  </si>
  <si>
    <t>在宅酸素療法を行う群発頭痛患者に対し、情報通信機能を備えた機器を用いて患者の状況を遠隔でモニタリング（頭痛ダイアリー・酸素飽和度・脈拍など確認）し必要に応じて療養上の指導、管理を行なう。</t>
    <rPh sb="0" eb="2">
      <t>ザイタク</t>
    </rPh>
    <rPh sb="2" eb="6">
      <t>サンソ</t>
    </rPh>
    <rPh sb="7" eb="8">
      <t>オコナウ</t>
    </rPh>
    <rPh sb="9" eb="13">
      <t>グn</t>
    </rPh>
    <rPh sb="13" eb="15">
      <t>カンゼィア</t>
    </rPh>
    <rPh sb="16" eb="17">
      <t>タイセィ</t>
    </rPh>
    <rPh sb="19" eb="23">
      <t>ジョウホウ</t>
    </rPh>
    <rPh sb="23" eb="25">
      <t>k</t>
    </rPh>
    <rPh sb="26" eb="27">
      <t>ソナエ</t>
    </rPh>
    <rPh sb="29" eb="31">
      <t>キキ</t>
    </rPh>
    <rPh sb="32" eb="33">
      <t>モチイ</t>
    </rPh>
    <rPh sb="35" eb="37">
      <t>カンゼィア</t>
    </rPh>
    <rPh sb="38" eb="40">
      <t>ジョウキョウ</t>
    </rPh>
    <rPh sb="51" eb="53">
      <t>ズツウ</t>
    </rPh>
    <rPh sb="59" eb="64">
      <t>サンソホウワ</t>
    </rPh>
    <rPh sb="65" eb="67">
      <t>ミャク</t>
    </rPh>
    <rPh sb="69" eb="71">
      <t>カクニn</t>
    </rPh>
    <rPh sb="73" eb="75">
      <t>ヒツヨウ</t>
    </rPh>
    <rPh sb="76" eb="77">
      <t>オウジテ</t>
    </rPh>
    <rPh sb="86" eb="88">
      <t>カンリ</t>
    </rPh>
    <phoneticPr fontId="9"/>
  </si>
  <si>
    <t>頭痛の診療ガイドライン2021、2021年、日本神経学会・日本頭痛学会・日本治療学会、当該遠隔医療については、群発頭痛の患者に対して遠隔診療は有用であると推奨されている。</t>
    <rPh sb="55" eb="59">
      <t>グンパテゥ</t>
    </rPh>
    <phoneticPr fontId="9"/>
  </si>
  <si>
    <t>１－Ａ　算定要件の拡大（適応疾患等の拡大）</t>
    <rPh sb="2" eb="4">
      <t>コウモク</t>
    </rPh>
    <rPh sb="4" eb="6">
      <t>セッテイ</t>
    </rPh>
    <rPh sb="7" eb="9">
      <t>ミナオセィ</t>
    </rPh>
    <phoneticPr fontId="9"/>
  </si>
  <si>
    <t>現在、COPDの病期がⅢ期以上の患者（入院中の患者以外）が対象で、遠隔モニタリングを用いて療養上必要な指導を行った場合に加算可能とされている。群発頭痛患者にとっても在宅酸素の療養指導を遠隔モニタリングを用いて療養上必要な指導を行うことで患者の負担軽減につながる。群発頭痛は激烈な痛みのため、しばしば救急搬送されるが、遠隔モニタリングを活用することで在宅医療を推進し、遠隔医療の推進と医師負担の軽減になると考えられる。</t>
    <rPh sb="0" eb="1">
      <t>ゲンザイ</t>
    </rPh>
    <rPh sb="8" eb="10">
      <t>ビョウキ</t>
    </rPh>
    <rPh sb="12" eb="13">
      <t xml:space="preserve">キ </t>
    </rPh>
    <rPh sb="13" eb="15">
      <t>イジョウ</t>
    </rPh>
    <rPh sb="16" eb="18">
      <t>カンゼィア</t>
    </rPh>
    <rPh sb="19" eb="22">
      <t>ニュウイn</t>
    </rPh>
    <rPh sb="25" eb="27">
      <t>イガイ</t>
    </rPh>
    <rPh sb="29" eb="31">
      <t>タイショウ</t>
    </rPh>
    <rPh sb="33" eb="35">
      <t>エンカクモン</t>
    </rPh>
    <rPh sb="42" eb="43">
      <t>モチイ</t>
    </rPh>
    <rPh sb="45" eb="48">
      <t>リョウヨウズ</t>
    </rPh>
    <rPh sb="48" eb="50">
      <t>ヒツヨウ</t>
    </rPh>
    <rPh sb="51" eb="53">
      <t>シドウ</t>
    </rPh>
    <rPh sb="54" eb="55">
      <t>オコナッタ</t>
    </rPh>
    <rPh sb="57" eb="59">
      <t>バアイ</t>
    </rPh>
    <rPh sb="60" eb="62">
      <t>カサn</t>
    </rPh>
    <rPh sb="62" eb="64">
      <t>カノウ</t>
    </rPh>
    <rPh sb="71" eb="77">
      <t>グn</t>
    </rPh>
    <rPh sb="82" eb="84">
      <t>ザイタク</t>
    </rPh>
    <rPh sb="84" eb="86">
      <t>サンソ</t>
    </rPh>
    <rPh sb="87" eb="91">
      <t>リョウヨウ</t>
    </rPh>
    <rPh sb="92" eb="94">
      <t>エンカク</t>
    </rPh>
    <rPh sb="101" eb="102">
      <t>モチイ</t>
    </rPh>
    <rPh sb="104" eb="107">
      <t>リョウヨウ</t>
    </rPh>
    <rPh sb="107" eb="109">
      <t>ヒツヨウ</t>
    </rPh>
    <rPh sb="110" eb="112">
      <t>シドウ</t>
    </rPh>
    <rPh sb="113" eb="114">
      <t>オコナウ</t>
    </rPh>
    <rPh sb="118" eb="120">
      <t>カンゼィア</t>
    </rPh>
    <rPh sb="121" eb="123">
      <t>フタn</t>
    </rPh>
    <rPh sb="123" eb="125">
      <t>ケイゲn</t>
    </rPh>
    <rPh sb="131" eb="135">
      <t>グンパツズ</t>
    </rPh>
    <rPh sb="136" eb="138">
      <t>ゲキレテゥ</t>
    </rPh>
    <rPh sb="139" eb="140">
      <t>イタミ</t>
    </rPh>
    <rPh sb="149" eb="153">
      <t>キュウキュウ</t>
    </rPh>
    <rPh sb="158" eb="160">
      <t>エンカク</t>
    </rPh>
    <rPh sb="167" eb="169">
      <t>カツヨウ</t>
    </rPh>
    <rPh sb="174" eb="178">
      <t>ザイタク</t>
    </rPh>
    <rPh sb="179" eb="181">
      <t>スイシn</t>
    </rPh>
    <rPh sb="183" eb="185">
      <t>エンカク</t>
    </rPh>
    <rPh sb="185" eb="187">
      <t>エンカク</t>
    </rPh>
    <rPh sb="188" eb="190">
      <t>スイシn</t>
    </rPh>
    <rPh sb="191" eb="195">
      <t xml:space="preserve">イシ </t>
    </rPh>
    <rPh sb="196" eb="198">
      <t>ケイゲn</t>
    </rPh>
    <rPh sb="202" eb="203">
      <t>カンガエ</t>
    </rPh>
    <phoneticPr fontId="9"/>
  </si>
  <si>
    <t>情報通信機器を用いて頭痛患者の診断もしくは治療をかかりつけ医と連携して専門医が診療する遠隔連携診療加算</t>
    <rPh sb="0" eb="6">
      <t>ジョウホウ</t>
    </rPh>
    <rPh sb="7" eb="8">
      <t>モチイ</t>
    </rPh>
    <rPh sb="10" eb="14">
      <t>ヘンズツウ</t>
    </rPh>
    <rPh sb="15" eb="17">
      <t>シンダn</t>
    </rPh>
    <rPh sb="21" eb="23">
      <t>チリョウ</t>
    </rPh>
    <rPh sb="31" eb="33">
      <t>レンケイ</t>
    </rPh>
    <rPh sb="35" eb="38">
      <t>センモn</t>
    </rPh>
    <rPh sb="39" eb="41">
      <t>シンリョウ</t>
    </rPh>
    <rPh sb="43" eb="49">
      <t>エンカク</t>
    </rPh>
    <rPh sb="49" eb="51">
      <t xml:space="preserve">カサン </t>
    </rPh>
    <phoneticPr fontId="9"/>
  </si>
  <si>
    <t>B005-11</t>
  </si>
  <si>
    <t>頭痛の患者に対して、片頭痛の診断と治療方針を検討することを目的として、当該施設基準を満たす難病又はてんかんに関する専門的な診療を行っている日本頭痛学会認定教育施設の頭痛専門医と情報通信機器を用いて連携して診療を行なう。</t>
    <rPh sb="0" eb="2">
      <t>ズツウ</t>
    </rPh>
    <rPh sb="6" eb="7">
      <t>タイセィ</t>
    </rPh>
    <rPh sb="10" eb="13">
      <t>ヘンズツウ</t>
    </rPh>
    <rPh sb="17" eb="21">
      <t>チリョウ</t>
    </rPh>
    <rPh sb="22" eb="24">
      <t>ケントウ</t>
    </rPh>
    <rPh sb="69" eb="75">
      <t>ニホn</t>
    </rPh>
    <rPh sb="75" eb="77">
      <t>ニンテイ</t>
    </rPh>
    <rPh sb="77" eb="79">
      <t>キョウイク</t>
    </rPh>
    <rPh sb="79" eb="81">
      <t xml:space="preserve">シセツ </t>
    </rPh>
    <rPh sb="82" eb="84">
      <t>ズツウ</t>
    </rPh>
    <rPh sb="84" eb="87">
      <t>セn</t>
    </rPh>
    <phoneticPr fontId="9"/>
  </si>
  <si>
    <t>頭痛の診療ガイドライン2021、2021年、日本神経学会・日本頭痛学会・日本治療学会、当該遠隔医療については、頭痛の患者に対してD to P with D遠隔診療は有用であると推奨されている。</t>
  </si>
  <si>
    <t>2019年に片頭痛の予防療法として抗CGRP抗体関連医薬が本邦で保険収載され、片頭痛診療は大きく進展した。片頭痛が治るようになり、これからも次々と新薬が上市されることが見込まれる。これを機に頭痛専門外来が新設されてるが、高価な新薬が不適切に使用され漫然投与が懸念される。しかし、頭痛専門医は偏在しており、これを補填するために遠隔連携診療を普及させることで適正使用が推進され、抗CGRP抗体医薬の在宅自己注射が推進される。さらに、在宅医療・医療連携・遠隔医療の推進と医師と医療経済への負担軽減になると考えられる。</t>
    <rPh sb="4" eb="5">
      <t>ネn</t>
    </rPh>
    <rPh sb="6" eb="9">
      <t>ヘンズツウ</t>
    </rPh>
    <rPh sb="10" eb="14">
      <t>ヨボウ</t>
    </rPh>
    <rPh sb="17" eb="18">
      <t>コウタイ</t>
    </rPh>
    <rPh sb="22" eb="24">
      <t>コウタイ</t>
    </rPh>
    <rPh sb="24" eb="28">
      <t>カンレn</t>
    </rPh>
    <rPh sb="29" eb="31">
      <t>ホンポウ</t>
    </rPh>
    <rPh sb="32" eb="36">
      <t>ホケn</t>
    </rPh>
    <rPh sb="39" eb="42">
      <t>ヘンズツウ</t>
    </rPh>
    <rPh sb="42" eb="44">
      <t>シンリョウ</t>
    </rPh>
    <rPh sb="45" eb="46">
      <t>オオキナ</t>
    </rPh>
    <rPh sb="48" eb="50">
      <t>シンテn</t>
    </rPh>
    <rPh sb="53" eb="56">
      <t>ヘンズツウ</t>
    </rPh>
    <rPh sb="57" eb="58">
      <t>ナオル</t>
    </rPh>
    <rPh sb="70" eb="71">
      <t>ツギ</t>
    </rPh>
    <rPh sb="73" eb="75">
      <t>シンヤ</t>
    </rPh>
    <rPh sb="76" eb="77">
      <t xml:space="preserve">ジョウシ </t>
    </rPh>
    <rPh sb="77" eb="78">
      <t>シジョウ</t>
    </rPh>
    <rPh sb="84" eb="86">
      <t>ミコマ</t>
    </rPh>
    <rPh sb="95" eb="101">
      <t>ズツウ</t>
    </rPh>
    <rPh sb="102" eb="104">
      <t>シンセテゥ</t>
    </rPh>
    <rPh sb="110" eb="112">
      <t>コウカ</t>
    </rPh>
    <rPh sb="113" eb="115">
      <t>シンヤ</t>
    </rPh>
    <rPh sb="116" eb="119">
      <t>フテキ</t>
    </rPh>
    <rPh sb="120" eb="122">
      <t>シヨウ</t>
    </rPh>
    <rPh sb="124" eb="126">
      <t>マンゼンテ</t>
    </rPh>
    <rPh sb="126" eb="128">
      <t>トウヨ</t>
    </rPh>
    <rPh sb="129" eb="131">
      <t>ケネn</t>
    </rPh>
    <rPh sb="139" eb="144">
      <t>ズツウ</t>
    </rPh>
    <rPh sb="145" eb="147">
      <t>ヘンザイ</t>
    </rPh>
    <rPh sb="155" eb="157">
      <t>ホテn</t>
    </rPh>
    <rPh sb="162" eb="166">
      <t>エンカク</t>
    </rPh>
    <rPh sb="166" eb="168">
      <t>シンリョウ</t>
    </rPh>
    <rPh sb="169" eb="171">
      <t>フキュウ</t>
    </rPh>
    <rPh sb="177" eb="179">
      <t>テキセイ</t>
    </rPh>
    <rPh sb="179" eb="181">
      <t>シヨウ</t>
    </rPh>
    <rPh sb="182" eb="184">
      <t>スイシn</t>
    </rPh>
    <rPh sb="187" eb="188">
      <t>コウタイ</t>
    </rPh>
    <rPh sb="192" eb="194">
      <t>コウタイ</t>
    </rPh>
    <rPh sb="194" eb="196">
      <t>イヤク</t>
    </rPh>
    <rPh sb="197" eb="199">
      <t>ザイタク</t>
    </rPh>
    <rPh sb="199" eb="203">
      <t>ジコセィ</t>
    </rPh>
    <rPh sb="204" eb="206">
      <t>スイシn</t>
    </rPh>
    <rPh sb="214" eb="218">
      <t>ザイタク</t>
    </rPh>
    <rPh sb="219" eb="223">
      <t>イリョウレンケイ</t>
    </rPh>
    <rPh sb="224" eb="228">
      <t>エンカク</t>
    </rPh>
    <rPh sb="229" eb="231">
      <t>スイシn</t>
    </rPh>
    <rPh sb="232" eb="234">
      <t>イシフタ</t>
    </rPh>
    <rPh sb="235" eb="239">
      <t>イリョウ</t>
    </rPh>
    <rPh sb="241" eb="243">
      <t>フタn</t>
    </rPh>
    <rPh sb="243" eb="245">
      <t>ケイゲn</t>
    </rPh>
    <rPh sb="249" eb="250">
      <t>カンガエ</t>
    </rPh>
    <phoneticPr fontId="9"/>
  </si>
  <si>
    <t>片頭痛の治療は薬物療法が中心となるが、心理的ストレスや認知的な偏りなどのために薬物療法に抵抗することが多い。提案する認知行動療法は、難治性の片頭痛に対してストレス対処、認知行動変容をおこなう。世界的にも有効性が高く標準的な治療法として確立され、近年ではプロトコールに基づいた認知行動療法の有効性に関するエビデンスが蓄積されている。そのため、認知行動療法の保険疾患の拡大を要望する。</t>
    <phoneticPr fontId="9"/>
  </si>
  <si>
    <t>日本小児科医会</t>
    <rPh sb="0" eb="2">
      <t>ニホン</t>
    </rPh>
    <rPh sb="2" eb="5">
      <t>ショウニカ</t>
    </rPh>
    <rPh sb="5" eb="7">
      <t>イカイ</t>
    </rPh>
    <phoneticPr fontId="9"/>
  </si>
  <si>
    <t>日本小児科学会</t>
    <rPh sb="0" eb="2">
      <t>ニホン</t>
    </rPh>
    <rPh sb="2" eb="5">
      <t>ショウニカ</t>
    </rPh>
    <rPh sb="5" eb="7">
      <t>ガッカイ</t>
    </rPh>
    <phoneticPr fontId="9"/>
  </si>
  <si>
    <t>要支援児童・慢性疾患等地域連携指導料</t>
    <rPh sb="0" eb="3">
      <t>ヨウシエン</t>
    </rPh>
    <rPh sb="3" eb="5">
      <t>ジドウ</t>
    </rPh>
    <rPh sb="6" eb="10">
      <t>マンセイシッカン</t>
    </rPh>
    <rPh sb="10" eb="11">
      <t>トウ</t>
    </rPh>
    <rPh sb="11" eb="15">
      <t>チイキレンケイ</t>
    </rPh>
    <rPh sb="15" eb="17">
      <t>シドウ</t>
    </rPh>
    <rPh sb="17" eb="18">
      <t>リョウ</t>
    </rPh>
    <phoneticPr fontId="9"/>
  </si>
  <si>
    <t>入院加療を受けた、要支援児童に該当する児、または慢性疾患を有する児が、病院と地域でかかりつけ医になる診療所及び病院と、当該患者の医療情報を事前に共有した上で、紹介を受けた場合に、診療所が当該指導料を算定できる。退院調整時に、紹介する病院と紹介を受ける診療所とで、ＩＣＴ等を用いたケースカンファレンス、または、書面で情報共有した場合に、診療所を受診した初診時に算定できる。</t>
  </si>
  <si>
    <t>要支援児童
周産期異常：早産児
先天性疾患：（循環器、先天奇形、染色体異常、代謝異常）
後天性疾患：集中治療退室
社会的要因：育児支援が必要となる家族（ハイリスク妊産婦、産後うつ等）</t>
  </si>
  <si>
    <t>特になし</t>
    <rPh sb="0" eb="1">
      <t>トク</t>
    </rPh>
    <phoneticPr fontId="9"/>
  </si>
  <si>
    <t>早産児等の周産期異常、先天性心疾患、先天性代謝異常症、染色体異常、ハイリスク妊娠での出産や産後うつなど、育児支援が必要な要支援児童が退院する際、病院と地域の「かかりつけ医」の役割を担う診療所及び病院、行政機関が連携をとることが必要です。そして、成育基本法の柱である、その後の支援を切れ目なく継続していくために、退院調整時のケースカンファレンスなどを含めて、「要支援児童・慢性疾患等地域連携指導料（案）」の新設を要望します。例えば、入院基本料等加算A246入退院支援加算を算定した児、ハイリスク妊娠管理料を算定した妊婦から出生した児、育児支援が必要で保健所や児童相談所及び子ども家庭センターなどの関連施設と連携した児を対象と考えます。地域の生活の場にいる、かかりつけ医に安心して繋げることができ、病診連携が強化され、機能分化が促進されます。</t>
    <rPh sb="95" eb="96">
      <t>オヨ</t>
    </rPh>
    <rPh sb="97" eb="99">
      <t>ビョウイン</t>
    </rPh>
    <phoneticPr fontId="9"/>
  </si>
  <si>
    <t>小児科外来診療料</t>
  </si>
  <si>
    <t>B００１－２</t>
  </si>
  <si>
    <t>論文等で公開はないが、調査済みデータを用いる</t>
  </si>
  <si>
    <t>特になし</t>
  </si>
  <si>
    <t>◎小児科外来における感染症のスクリーニングとして、微量血液検査や複数の感染症迅速診断検査は一般化し、経費増を認める。また、アレルギー疾患の増加に伴い高点数のアレルギー検査のニーズも少なくない。コロナ禍以降、衛生材料費の増加、消毒・除菌・換気等の対策と時間的・空間的分離策としての予約管理実施による人件費の増大、患者数の制限等の理由により、初診・再診ともに30点の診療単価の増点を要望する。　◎時間外加算、休日加算、深夜加算、小児科特別加算において、「小児科外来診療料」では、初診時110点、再診時70点を減ずるとあるが、この規定を出来高乳幼児加算分である初診時75点、再診時38点を減じる方法への変更を要望する。　◎救急搬送診察料を包括外とし、「救急搬送診察料の算定した当日は小児科外来診療料を算定できない」とする、見直し案を要望する。</t>
  </si>
  <si>
    <t>小児かかりつけ診療料</t>
  </si>
  <si>
    <t>B001-2-11</t>
  </si>
  <si>
    <t>◎小児科外来における感染症のスクリーニングとして、微量血液検査や複数の感染症迅速診断検査は一般化し、経費増を認める。また、アレルギー疾患の増加に伴い高点数のアレルギー検査のニーズも少なくない。コロナ禍以降、衛生材料費の増加、消毒・除菌・換気等の対策と時間的・空間的分離策としての予約管理実施による人件費の増大、患者数の制限等の理由により、初診・再診ともに30点の診療単価の増点を要望する。
.◎救急搬送診察料を包括外とし、「救急搬送診察料の算定した当日は小児科外来診療料を算定できない」とする、見直し案を要望する。</t>
  </si>
  <si>
    <t>・初診、再診ともに30点の増点を要望
・時間外加算、休日加算、深夜加算、小児科特例加算の減算方式の見直し要望
・救急搬送診察料の包括外と搬送当日出来高算定の要望</t>
    <phoneticPr fontId="9"/>
  </si>
  <si>
    <t>・初診、再診ともに30点の増点を要望
・救急搬送診察料の包括外と搬送当日出来高算定の要望</t>
    <phoneticPr fontId="9"/>
  </si>
  <si>
    <t>2-A 点数の見直し（増点）
１-B　算定要件の拡大（施設基準）</t>
    <phoneticPr fontId="9"/>
  </si>
  <si>
    <t>日本核医学会
日本神経学会
日本老年医学会
日本老年精神医学会
日本医学放射線学会
（以上、予定）</t>
    <rPh sb="13" eb="15">
      <t xml:space="preserve">ニホン </t>
    </rPh>
    <rPh sb="15" eb="17">
      <t xml:space="preserve">ロウネン </t>
    </rPh>
    <rPh sb="17" eb="20">
      <t xml:space="preserve">イガクカイ </t>
    </rPh>
    <rPh sb="42" eb="44">
      <t xml:space="preserve">イジョウ </t>
    </rPh>
    <rPh sb="45" eb="47">
      <t xml:space="preserve">ヨテイ </t>
    </rPh>
    <phoneticPr fontId="9"/>
  </si>
  <si>
    <t>ポジトロン断層撮影（アミロイドイメージング）</t>
  </si>
  <si>
    <t>18F標識アミロイドイメージング剤を投与し、脳内の局在性をポジトロン断層撮影装置で画像化し、診断する技術である。PET標識薬剤の脳内分布が、脳内β-アミロイド蛋白が凝集して形成される老人斑（脳内β-アミロイド斑：アルツハイマー病の代表的病理変化）を分子レベルで明示するので、当該疾病の判定・評価に適用される。</t>
  </si>
  <si>
    <t>アルツハイマー病（他の認知症との鑑別が必要な患者、アルツハイマー病疾患修飾薬の適応を判断する必要がある患者）</t>
  </si>
  <si>
    <t>認知症疾患診療ガイドライン2017、2017年、日本神経学会、Alzheimer型認知症の診断におけるアミロイドイメージング検査の有用性について、アミロイドイメージングはアルツハイマー型認知症と非アルツハイマー型認知症の鑑別に有用であると推奨されている。
アミロイドPETイメージング剤の適正使用ガイドライン改訂第2版、2017年、日本核医学会、日本認知症学会、日本神経学会、臨床症状が非定型的あるいは発症年齢が非定型的（65歳未満の発症）な認知症症例のうち、単純CTまたはMRIで血管性認知症の可能性を否定できる症例に対する使用は適切とされている。</t>
    <rPh sb="92" eb="93">
      <t>ガタ</t>
    </rPh>
    <rPh sb="93" eb="96">
      <t>ニンチショウ</t>
    </rPh>
    <phoneticPr fontId="9"/>
  </si>
  <si>
    <t>アルツハイマー病（AD）と臨床診断された患者の16-39％はアミロイドβ（Aβ）陰性の誤診例と推定されている （Yamada M. 2018）。一方、アミロイドPETを施行することで、63％の認知症患者で患者管理が変更され、25％で診断が非ADへ変更されたことも報告されている（Rabinovici GD, et al. 2019）。
本検査で明らかな異常集積を認めなければADは否定的と判断でき、正確な診断に基づく精緻な治療介護戦略の立案が実現し、従来ADと誤診されていた非AD患者への不必要な治療の抑止も期待される。また抗Aβ抗体薬が本邦を含む各国で最速で1-2年以内にも承認される可能性がある。抗Aβ抗体薬の投与対象は脳内Aβ蓄積を認める症例に限られるため、抗Aβ抗体薬認可後の認知症診療を見据えた上でも、アミロイドイメージングは保険収載の必要がある。</t>
  </si>
  <si>
    <t>日本神経学会、
日本老年精神医学会
（以上、予定）</t>
    <rPh sb="19" eb="21">
      <t xml:space="preserve">イジョウ </t>
    </rPh>
    <rPh sb="22" eb="24">
      <t xml:space="preserve">ヨテイ </t>
    </rPh>
    <phoneticPr fontId="9"/>
  </si>
  <si>
    <t>脳脊髄液中アミロイドβアッセイ</t>
  </si>
  <si>
    <r>
      <t xml:space="preserve">
</t>
    </r>
    <r>
      <rPr>
        <sz val="11"/>
        <color theme="1"/>
        <rFont val="ＭＳ Ｐゴシック"/>
        <family val="3"/>
        <charset val="128"/>
      </rPr>
      <t>脳脊髄液を採取し、抗Aβ抗体をもちいたイムノアッセイ法で、脳脊髄液中のアミロイドβ（Aβ）42、またはAβ42/Aβ40比を測定する。</t>
    </r>
    <rPh sb="10" eb="11">
      <t>コウ</t>
    </rPh>
    <rPh sb="13" eb="15">
      <t>コウタイ</t>
    </rPh>
    <rPh sb="27" eb="28">
      <t>ホウ</t>
    </rPh>
    <phoneticPr fontId="9"/>
  </si>
  <si>
    <t>アルツハイマー病（他の認知症との鑑別が必要な患者）</t>
  </si>
  <si>
    <t>認知症疾患診療ガイドライン2017、日本神経学会において、脳脊髄液Aβ42の低下は、アルツハイマー型認知症の診断における有用性が多くの前向き大規模研究によってエビデンスが明らかにされており、リン酸化タウと組み合わせることでさらに診断の正確度を上げることができる。
また、認知症に関する脳脊髄液・血液バイオマーカーの適正使用指針、2021年、厚生労働省化科学研究費 研究班において、脳脊髄液 Aβ42の実臨床における適切・不適切な使用について明文化されており、さらに検査結果の開示の適正化についても明示されている。</t>
    <rPh sb="0" eb="3">
      <t>ニンチショウ</t>
    </rPh>
    <rPh sb="3" eb="5">
      <t>シッカン</t>
    </rPh>
    <rPh sb="5" eb="7">
      <t>シンリョウ</t>
    </rPh>
    <rPh sb="18" eb="24">
      <t>ニホンシンケイガッカイ</t>
    </rPh>
    <rPh sb="29" eb="33">
      <t>ノウセキズイエキ</t>
    </rPh>
    <rPh sb="38" eb="40">
      <t>テイカ</t>
    </rPh>
    <rPh sb="49" eb="53">
      <t>ガタニンチショウ</t>
    </rPh>
    <rPh sb="54" eb="56">
      <t>シンダン</t>
    </rPh>
    <rPh sb="60" eb="63">
      <t>ユウヨウセイ</t>
    </rPh>
    <rPh sb="64" eb="65">
      <t>オオ</t>
    </rPh>
    <rPh sb="67" eb="69">
      <t>マエム</t>
    </rPh>
    <rPh sb="70" eb="73">
      <t>ダイキボ</t>
    </rPh>
    <rPh sb="73" eb="75">
      <t>ケンキュウ</t>
    </rPh>
    <rPh sb="85" eb="86">
      <t>アキ</t>
    </rPh>
    <rPh sb="97" eb="99">
      <t>サンカ</t>
    </rPh>
    <rPh sb="102" eb="103">
      <t>ク</t>
    </rPh>
    <rPh sb="104" eb="105">
      <t>ア</t>
    </rPh>
    <rPh sb="114" eb="116">
      <t>シンダン</t>
    </rPh>
    <rPh sb="117" eb="120">
      <t>セイカクド</t>
    </rPh>
    <rPh sb="121" eb="122">
      <t>ア</t>
    </rPh>
    <rPh sb="168" eb="169">
      <t>ネン</t>
    </rPh>
    <rPh sb="170" eb="172">
      <t>コウセイ</t>
    </rPh>
    <rPh sb="172" eb="175">
      <t>ロウドウショウ</t>
    </rPh>
    <rPh sb="175" eb="176">
      <t>カ</t>
    </rPh>
    <rPh sb="176" eb="178">
      <t>カガク</t>
    </rPh>
    <rPh sb="178" eb="180">
      <t>ケンキュウ</t>
    </rPh>
    <rPh sb="180" eb="181">
      <t>ヒ</t>
    </rPh>
    <rPh sb="182" eb="185">
      <t>ケンキュウハン</t>
    </rPh>
    <rPh sb="200" eb="201">
      <t>ジツ</t>
    </rPh>
    <rPh sb="201" eb="203">
      <t>リンショウ</t>
    </rPh>
    <rPh sb="207" eb="209">
      <t>テキセツ</t>
    </rPh>
    <rPh sb="210" eb="213">
      <t>フテキセツ</t>
    </rPh>
    <rPh sb="214" eb="216">
      <t>シヨウ</t>
    </rPh>
    <rPh sb="220" eb="223">
      <t>メイブンカ</t>
    </rPh>
    <rPh sb="232" eb="234">
      <t>ケンサ</t>
    </rPh>
    <rPh sb="234" eb="236">
      <t>ケッカ</t>
    </rPh>
    <rPh sb="237" eb="239">
      <t>カイジ</t>
    </rPh>
    <rPh sb="240" eb="242">
      <t>テキセイ</t>
    </rPh>
    <rPh sb="242" eb="243">
      <t>カ</t>
    </rPh>
    <rPh sb="248" eb="250">
      <t>メイジ</t>
    </rPh>
    <phoneticPr fontId="9"/>
  </si>
  <si>
    <t>認知症は原因疾患により使用可能な薬剤および予後が異なるため、正確な原因診断は認知症の治療およびケアの方針決定に直結する。さらに、近年はアルツハイマー病に対する疾患修飾薬が開発されており、適正使用のためには生前の脳内病理確定が必須である。現在保健収載されている脳脊髄液リン酸化タウ単独ではアルツハイマー病の診断精度が十分でないため、脳脊髄液Aβ42またはAβ42/Aβ40比を組み合わせることで、感度・特異度の改善が見込める。認知症の治療およびケアの方針決定の質を向上させるため、脳脊髄液Aβ42またはAβ42/Aβ40比測定の保険収載が必要である。</t>
    <rPh sb="4" eb="6">
      <t>ゲンイン</t>
    </rPh>
    <rPh sb="6" eb="8">
      <t>シッカン</t>
    </rPh>
    <rPh sb="11" eb="13">
      <t>シヨウ</t>
    </rPh>
    <rPh sb="13" eb="15">
      <t>カノウ</t>
    </rPh>
    <rPh sb="16" eb="18">
      <t>ヤクザイ</t>
    </rPh>
    <rPh sb="21" eb="23">
      <t>ヨゴ</t>
    </rPh>
    <rPh sb="24" eb="25">
      <t>コト</t>
    </rPh>
    <rPh sb="30" eb="32">
      <t>セイカク</t>
    </rPh>
    <rPh sb="33" eb="35">
      <t>ゲンイン</t>
    </rPh>
    <rPh sb="35" eb="37">
      <t>シンダン</t>
    </rPh>
    <rPh sb="38" eb="41">
      <t>ニンチショウ</t>
    </rPh>
    <rPh sb="42" eb="44">
      <t>チリョウ</t>
    </rPh>
    <rPh sb="50" eb="52">
      <t>ホウシン</t>
    </rPh>
    <rPh sb="52" eb="54">
      <t>ケッテイ</t>
    </rPh>
    <rPh sb="55" eb="57">
      <t>チョッケツ</t>
    </rPh>
    <rPh sb="64" eb="66">
      <t>キンネン</t>
    </rPh>
    <rPh sb="74" eb="75">
      <t>ビョウ</t>
    </rPh>
    <rPh sb="76" eb="77">
      <t>タイ</t>
    </rPh>
    <rPh sb="79" eb="81">
      <t>シッカン</t>
    </rPh>
    <rPh sb="81" eb="83">
      <t>シュウショク</t>
    </rPh>
    <rPh sb="83" eb="84">
      <t>ヤク</t>
    </rPh>
    <rPh sb="85" eb="87">
      <t>カイハツ</t>
    </rPh>
    <rPh sb="93" eb="95">
      <t>テキセイ</t>
    </rPh>
    <rPh sb="95" eb="97">
      <t>シヨウ</t>
    </rPh>
    <rPh sb="102" eb="104">
      <t>セイゼン</t>
    </rPh>
    <rPh sb="105" eb="107">
      <t>ノウナイ</t>
    </rPh>
    <rPh sb="107" eb="109">
      <t>ビョウリ</t>
    </rPh>
    <rPh sb="109" eb="111">
      <t>カクテイ</t>
    </rPh>
    <rPh sb="112" eb="114">
      <t>ヒッス</t>
    </rPh>
    <rPh sb="139" eb="141">
      <t>タンドク</t>
    </rPh>
    <rPh sb="150" eb="151">
      <t>ビョウ</t>
    </rPh>
    <rPh sb="152" eb="154">
      <t>シンダン</t>
    </rPh>
    <rPh sb="154" eb="156">
      <t>セイド</t>
    </rPh>
    <rPh sb="157" eb="159">
      <t>ジュウブン</t>
    </rPh>
    <rPh sb="165" eb="169">
      <t>ノウセキズイエキ</t>
    </rPh>
    <rPh sb="185" eb="186">
      <t>ヒ</t>
    </rPh>
    <rPh sb="187" eb="188">
      <t>ク</t>
    </rPh>
    <rPh sb="189" eb="190">
      <t>ア</t>
    </rPh>
    <rPh sb="204" eb="206">
      <t>カイゼン</t>
    </rPh>
    <rPh sb="207" eb="209">
      <t>ミコ</t>
    </rPh>
    <rPh sb="212" eb="215">
      <t>ニンチショウ</t>
    </rPh>
    <rPh sb="216" eb="218">
      <t>チリョウ</t>
    </rPh>
    <rPh sb="224" eb="226">
      <t>ホウシン</t>
    </rPh>
    <rPh sb="226" eb="228">
      <t>ケッテイ</t>
    </rPh>
    <rPh sb="229" eb="230">
      <t>シツ</t>
    </rPh>
    <rPh sb="231" eb="233">
      <t>コウジョウ</t>
    </rPh>
    <rPh sb="260" eb="262">
      <t>ソクテイ</t>
    </rPh>
    <rPh sb="263" eb="265">
      <t>ホケン</t>
    </rPh>
    <rPh sb="265" eb="267">
      <t>シュウサイ</t>
    </rPh>
    <rPh sb="268" eb="270">
      <t>ヒツヨウ</t>
    </rPh>
    <phoneticPr fontId="9"/>
  </si>
  <si>
    <t>日本神経学会、
日本老年医学会、
日本老年精神医学会
（以上、予定）</t>
    <rPh sb="28" eb="30">
      <t xml:space="preserve">イジョウ </t>
    </rPh>
    <rPh sb="31" eb="33">
      <t xml:space="preserve">ヨテイ </t>
    </rPh>
    <phoneticPr fontId="9"/>
  </si>
  <si>
    <t>血液中アミロイドβ関連ペプチドアッセイ</t>
  </si>
  <si>
    <t>血液を採取し、免疫沈降法と質量分析を組み合わせた方法 (IP-MS法)あるいは抗Aβ抗体をもちいたイムノアッセイ法で血漿中のアミロイド関連ペプチドを測定し、アルツハイマー病に関連した脳内アミロイド蓄積病変の有無を推定する。</t>
  </si>
  <si>
    <t>現在、アルツハイマー病の脳内病理を検出する診断技術として脳脊髄液リン酸化タウが保険収載されているが、認知症診療の大部分を担うプライマリーケア医にとって、脳脊髄液の採取は容易ではない。増加の一途を辿る認知症患者をプライマリー医が適切に診断するためには、より簡易な血液検査による診断が必要である。血液中のアミロイド関連ペプチドを測定することで、脳内のアミロイド沈着を推定することが可能になれば、より正確な認知症診断にもとづき、治療・ケアの方針が決定できるようになり、認知症診療の質が向上する。</t>
    <rPh sb="0" eb="2">
      <t>ゲンザイ</t>
    </rPh>
    <rPh sb="10" eb="11">
      <t>ビョウ</t>
    </rPh>
    <rPh sb="12" eb="14">
      <t>ノウナイ</t>
    </rPh>
    <rPh sb="14" eb="16">
      <t>ビョウリ</t>
    </rPh>
    <rPh sb="17" eb="19">
      <t>ケンシュツ</t>
    </rPh>
    <rPh sb="21" eb="23">
      <t>シンダン</t>
    </rPh>
    <rPh sb="23" eb="25">
      <t>ギジュツ</t>
    </rPh>
    <rPh sb="28" eb="32">
      <t>ノウセキズイエキ</t>
    </rPh>
    <rPh sb="34" eb="36">
      <t>サンカ</t>
    </rPh>
    <rPh sb="39" eb="41">
      <t>ホケン</t>
    </rPh>
    <rPh sb="41" eb="43">
      <t>シュウサイ</t>
    </rPh>
    <rPh sb="50" eb="53">
      <t>ニンチショウ</t>
    </rPh>
    <rPh sb="53" eb="55">
      <t>シンリョウ</t>
    </rPh>
    <rPh sb="56" eb="59">
      <t>ダイブブン</t>
    </rPh>
    <rPh sb="60" eb="61">
      <t>ニナ</t>
    </rPh>
    <rPh sb="70" eb="71">
      <t>イ</t>
    </rPh>
    <rPh sb="76" eb="80">
      <t>ノウセキズイエキ</t>
    </rPh>
    <rPh sb="81" eb="83">
      <t>サイシュ</t>
    </rPh>
    <rPh sb="84" eb="86">
      <t>ヨウイ</t>
    </rPh>
    <rPh sb="91" eb="93">
      <t>ゾウカ</t>
    </rPh>
    <rPh sb="94" eb="96">
      <t>イット</t>
    </rPh>
    <rPh sb="97" eb="98">
      <t>タド</t>
    </rPh>
    <rPh sb="99" eb="102">
      <t>ニンチショウ</t>
    </rPh>
    <rPh sb="102" eb="104">
      <t>カンジャ</t>
    </rPh>
    <rPh sb="111" eb="112">
      <t>イ</t>
    </rPh>
    <rPh sb="113" eb="115">
      <t>テキセツ</t>
    </rPh>
    <rPh sb="116" eb="118">
      <t>シンダン</t>
    </rPh>
    <rPh sb="127" eb="129">
      <t>カンイ</t>
    </rPh>
    <rPh sb="130" eb="132">
      <t>ケツエキ</t>
    </rPh>
    <rPh sb="132" eb="134">
      <t>ケンサ</t>
    </rPh>
    <rPh sb="137" eb="139">
      <t>シンダン</t>
    </rPh>
    <rPh sb="140" eb="142">
      <t>ヒツヨウ</t>
    </rPh>
    <rPh sb="146" eb="149">
      <t>ケツエキチュウ</t>
    </rPh>
    <rPh sb="155" eb="157">
      <t>カンレン</t>
    </rPh>
    <rPh sb="162" eb="164">
      <t>ソクテイ</t>
    </rPh>
    <rPh sb="170" eb="172">
      <t>ノウナイ</t>
    </rPh>
    <rPh sb="178" eb="180">
      <t>チンチャク</t>
    </rPh>
    <rPh sb="181" eb="183">
      <t>スイテイ</t>
    </rPh>
    <rPh sb="188" eb="190">
      <t>カノウ</t>
    </rPh>
    <rPh sb="197" eb="199">
      <t>セイカク</t>
    </rPh>
    <rPh sb="200" eb="203">
      <t>ニンチショウ</t>
    </rPh>
    <rPh sb="203" eb="205">
      <t>シンダン</t>
    </rPh>
    <rPh sb="211" eb="213">
      <t>チリョウ</t>
    </rPh>
    <rPh sb="217" eb="219">
      <t>ホウシン</t>
    </rPh>
    <rPh sb="220" eb="222">
      <t>ケッテイ</t>
    </rPh>
    <rPh sb="231" eb="234">
      <t>ニンチショウ</t>
    </rPh>
    <rPh sb="234" eb="236">
      <t>シンリョウ</t>
    </rPh>
    <rPh sb="237" eb="238">
      <t>シツ</t>
    </rPh>
    <rPh sb="239" eb="241">
      <t>コウジョウ</t>
    </rPh>
    <phoneticPr fontId="9"/>
  </si>
  <si>
    <t>日本認知症学会</t>
    <rPh sb="0" eb="7">
      <t>ニホンニンチショウガッカイ</t>
    </rPh>
    <phoneticPr fontId="9"/>
  </si>
  <si>
    <t>日本老年精神医学会
（予定）</t>
    <rPh sb="0" eb="9">
      <t>ニホンロウネンセイシンイガッカイ</t>
    </rPh>
    <rPh sb="11" eb="13">
      <t>ヨテイ</t>
    </rPh>
    <phoneticPr fontId="9"/>
  </si>
  <si>
    <t>認知症療養専門指導料</t>
  </si>
  <si>
    <t>地域において認知症患者に対する支援体制の確保に協力している認知症専門医または認知症疾患医療センターに勤務する認知症の診療経験5年以上の医師が、認知症と診断した患者に対して、認知症療養計画を作成し、本人及び家族に説明し、症状の定期的な評価〔認知機能、生活機能、行動・心理症状、家族又は介護者等による介護の状況の定期的な評価、抗認知症薬等の効果や副作用の有無等の定期的な評価等を行い、診療録にその要点を記載し、本人及び家族に療養指導を行った場合、6か月間に1回を限度として1回350点を算定できることとする。</t>
  </si>
  <si>
    <t>認知症</t>
    <rPh sb="0" eb="3">
      <t>ニンチショウ</t>
    </rPh>
    <phoneticPr fontId="9"/>
  </si>
  <si>
    <t>日本神経学会、日本精神神経学会、日本認知症学会、日本老年精神医学会、日本老年医学会、日本神経治療学会が認知症疾患治療ガイドラインを2017年に公表している。</t>
  </si>
  <si>
    <t>認知症患者の診療は、認知機能、生活障害、行動・心理症状、家族の介護負担の評価等を包括的に行う必要があるが、現在、認知症疾患医療センターで診断され、他の医療機関へ紹介された患者のみ6か月間を上限として認知症療養指導料を算定することができ、認知症専門医が自ら診断した患者では算定することはできない。認知症を早期に診断し、適切な診療を継続的に行い、行動・心理症状の出現を予防することは、患者や家族のQOLの確保に寄与する。地域において認知症患者に対する支援体制の確保に協力している認知症専門医を算定要件とすることにより、認知症専門医の地域での連携体制構築への参画を促進するものと考える。</t>
  </si>
  <si>
    <t>日本呼吸器学会・日本呼吸ケア・リハビリテーション学会等</t>
  </si>
  <si>
    <t>酸素ボンベ安全性加算</t>
  </si>
  <si>
    <t>入院中の患者で、酸素ボンベから1回でも酸素吸入を行ったことのある患者に対し、警報機能を付けた酸素ボンベ使用あるいは流量調整器一体型 酸素ボンベ 等を使用した場合に加算。
【エビデンス】
本装置と従来型ボンベを用いた場合の医療事故発生頻度を統計学的に比較しstudy は国内単一病院で現在集計中であるが、医療事故報告例として日本医療機能評価機構（医療安全情報 ）からは、2010年～2019年の間にヒヤリハット事例が356件されており、そのうち「酸素ボンベ 残量がゼロ」108件「酸素ボンベ 開栓忘れ」111件-「 酸素ボンベの誤接続による死亡事例」等である。https://www.med-safe.jp/pdf/med-safe_168.pdf</t>
  </si>
  <si>
    <t>酸素吸入を必要とする急性および慢性呼吸不全患者で、疾患としては肺炎、ARDS、COPD、間質性肺炎等</t>
  </si>
  <si>
    <t>①「酸素療法マニュアル」日本呼吸ケア・リハビリテーション学会 酸素療法マニュアル作成委員　　会、日本呼吸器学会 肺生理専門委員会A4判変型　ISBN　2017.
②「酸素療法ガイドライン」日本呼吸器学会、日本呼吸管理学会ｐ.8７「酸素療法の安全管理」の章に「・・・（酸素ボンベについて」安全に配慮した標準的な機能を持ったものを統一された規格でそろえることも事故防止策として有用である」という記載あり2006.</t>
  </si>
  <si>
    <t>病院での酸素吸入に関し、現状では酸素ボンベでも院内配管でも一律1日65点が加算されている。しかるに酸素ボンベに関わるヒアリハットは 医療ガス全体の1/3を占めており、院内配管に比べ安全に使用できる酸素ボンベが求められている。これらの危険を回避するためには、　残量ゼロを防ぐ アラームや流量調整器付きの一体型酸素ボンベが、既に各社からいくつか上市されており、現在病院負担で購入されているのが現状である。
　さらに、現在のボンベに関し実際に患者使用する都度、元栓開放や残量確認等安全管理のための業務は、医師・看護師あるいは臨床工学技士が行っているのが現状であり、本装置が導入されれば、それらに費やされる時間や労力は省けることになり医療者の働き方改革にもつながる。
なおＨＯＴにおいては既に「C159-2 呼吸同調式デマンドバルブ加算：291点/月」が既に存在しており、本装置導入の参考になる。</t>
  </si>
  <si>
    <t>基礎代謝測定（間接熱量測定）</t>
  </si>
  <si>
    <t>D204（収載点数85点）</t>
  </si>
  <si>
    <t>呼気ガス分析により消費熱量を測定する。
挿管呼吸管理及び空気呼吸症例の呼気ガス分析による間接熱量測定は、技術的には確立した手技である。現状での測定にかかる費用は、機器の価格約400万円（耐用年数5年）、測定に当たり必要な患者毎の消耗品費（使い捨て流量計、アダプター、サンプリングライン等）5500円、その他校正用ガス（140000円）、保守点検費用等が必要である。以上を勘案すると、1名の測定当たり850-1000点程度が妥当と考える。</t>
  </si>
  <si>
    <t>重症患者の早期からの栄養療法の重要性は、広く認識されている。しかしながら、侵襲下栄養療法における投与エネルギーは、個別性を反映するため個々の患者消費熱量を測定し、過不足無い適正値を設定する必要がある。消費熱量は、間接熱量測定により求められるが、各種の重症患者栄養療法ガイドラインでも、間接熱量測定は、投与エネルギー設定のゴールデン・スタンダードとされている。しかし、本邦での間接熱量測定は普及していない。その原因は、現状の保険点数では測定により施設の持ち出しとなる点である。測定に関わる診療報酬の大幅な増点を希望する。</t>
  </si>
  <si>
    <t>腎容積測定</t>
  </si>
  <si>
    <t>常染色体顕性多発性嚢胞腎の病態進展のバイオマーカーである腎容積測定を正確に行う。</t>
  </si>
  <si>
    <t>常染色体顕性多発性嚢胞腎</t>
  </si>
  <si>
    <t>エビデンスに基づく多発性嚢胞腎（PKD）診療ガイドライン2020（2020年、厚生労働省科学研究費補助金難治性疾患等政策研究事業（難治性疾患政策研究事業）難治性腎障害に関する調査研究班）において、「常染色体顕性多発性嚢胞腎確定診断後の単純CTによる腎容積（total kidney volume: TKV）測定やその経時的変化はわが国の難病指定基準にあることから、少なくとも年1回は行うべきである」と記載されており、精度の高い腎容積測定技術によるTKV評価は必要不可欠である。</t>
  </si>
  <si>
    <t>常染色体顕性多発性嚢胞腎（ADPKD）は指定難病である。ADPKDでは腎嚢胞が多発性・進行性に増大して腎機能が低下する。指定難病の重症度は腎機能検査値のほか腎容積（750mL以上かつ増大率5％以上）でも判定される。腎臓容積測定は薄いスライス厚で撮影した腎臓のCTまたはMRI画像をワークステーションで立体画像構築して腎臓容積を正確に測定する技術である。腎容積増大は腎機能低下に先行する病態進展のマーカーとして重要であり、診療ガイドラインに基づく治療介入の開始および治療効果検証のため、正確な腎容積測定が求められる。腎容積750ｍL、増大率5％以上が確認されたらトルバプタンによる薬物療法を開始し、腎容積増大を抑制して透析導入を遅延することが可能となるため、患者のQOL改善および透析医療費削減が達成される。
腎容積測定を正確かつ継続的に行うため、本技術に対する保険点数算定を提案する。</t>
    <phoneticPr fontId="9"/>
  </si>
  <si>
    <t>日本小児腎臓病学会、日本アフェレシス学会、日本臨床腎移植学会　　等いれますか？</t>
  </si>
  <si>
    <t>難治性高コレステロール血症を随伴する薬物治療抵抗性ネフローゼ症候群に対するLDLアフェレシス療法</t>
  </si>
  <si>
    <t>J 039</t>
  </si>
  <si>
    <t>体外循環システムを用いて血漿中のLDLを吸着除去するLDLアフェレシス療法は、ネフローゼ症候に合併する脂質異常を速やかに改善することにより、脂質異常に起因する腎障害の進行を抑制する。さらに、脂質異常状態では抑制されているステロイドやカルシニューリン阻害薬等の生物学的利用を劇的に改善し、薬剤本来の尿蛋白減少効果や血中蛋白改善効果を引き出す。</t>
  </si>
  <si>
    <t>１）日本腎臓学会「エビデンスに基づくネフローゼ症候群診療ガイドライン2020」：FGSだけでなくMNの治療アルゴリズムに薬物治療抵抗性に対する治療手段の1つとして収載されている（p.51 図2 巣状分節性糸球体硬化症（FSGS）の治療アルゴリズム、p.53 図3 膜性腎症（MN）の治療アルゴリズム）。
２）小児腎臓病学会：「小児特発性ネフローゼ症候群診療ガイドライン2020」：ステロイド抵抗性症候群の追加治療の1つとして「血漿交換療法やLDL吸着療法（LDL-A）は発症早期の治療が有効である」（p.61）とされ、治療実績や具体的な治療条件等が詳述されている（p.62）。
3) 日本臨牀腎移植学会「腎移植後内科・小児科系合併症の診療ガイドライン2011」：「LDLアフェレーシスは、体外循環を用いて血漿から直接LDL-Cを除去する治療であり、薬物療法で効果の得られない家族性高コレステロール血症ホモ接合体などのCVD予防に施行されている。腎移植患者では、再発性FSGSなど難治性ネフローゼ症候群の治療において効果が報告されてきている［エビデンスレベルⅤ］」と記述されている（p.35-36）。
4) 日本アフェレシス学会「日本アフェレシス学会診療ガイドライン2021」
「アフェレシスの根拠」の中で「LDL-Aは、脂質異常症の改善以外にも、液性因子の吸着、サイトカインバランスの改善、細胞内の薬物輸送機構の改善が報告されている。副腎皮質ステロイド薬及び免疫抑制薬による既存の治療に反応しなかった症例でアフェレシスにより完全寛解または不完全寛解Ⅰ型となり腎予後が改善した報告がされている。」と評価されている（推奨レベル：2C，カテゴリー：Ⅲ）。
5) American Society for Apheresis「Guidelines on the Use of Therapeutic Apheresis in Clinical Practice – Evidence-Based Approach from the Writing Committee of the American Society for Apheresis: The Eighth Special Issue」[J Clin Apher 2019; 34: 171-354]:移植後再発及びステロイド抵抗性FGSはLDL-Aが第二選択（カテゴリーⅡ）として適用される疾患とされている。
6) International Pediatric Nephrology Association「IPNA clinical practice recommendations for the diagnosis and management of children with steroid-resistant nephrotic syndrome」Pediatric Nephrology 2020; 35: 1529–1561：「リツキシマブ耐性またはリツキシマブ不耐性の患者では、オファツムマブと血漿交換、免疫吸着、LDLアフェレシスなどの体外血液浄化療法の使用を検討してもよい [grade C, weak recommendation](p.1543)」、「先行移植で NS 再発による同種移植片喪失の既往がある小児に、予防的プラズマフェレーシスまたは免疫吸着法またはLDLアフェレシスと周術期リツキシマブを使用することを提案する[grade C, weak recommendation](p.1551)」として推奨されている。
7) Kidney Disease Improving Global Outcomes 「KDIGO2021 Clinical Practice Guideline for the Management of Glomerular Diseases」Kidney International 2021; 100: S1–S276：家族性高脂血症の治療薬として承認されている脂質アフェレシスは、ステロイド抵抗性NS（SRNS）患者の高脂血症の治療にも使用されており、治療されたNS患者では、コレステロールとトリグリセリドの値が低下し、一部の患者ではNSの寛解が観察されたことが記載されている(p.S100)。</t>
  </si>
  <si>
    <t>ネフローゼ症候群（NS）は脂質異常を合併するため、ステロイドや免疫抑制剤の本来の薬効が損なわれ、しばしば薬剤抵抗性を呈することが認められる。このような症例に対してLDLアフェレシス療法（LDL-A）を適用すると急速な脂質代謝異常の改善により本来の薬効が回復し、速やかに寛解が得られることは従来より多くの報告があり、POLARIS研究をはじめ複数の臨床研究でもそのエビデンスが示されている。しかしながら、NSを呈する疾患のうち巣状糸球体硬化症（FGS）は1992年に保険適応となったが、それ以外の疾患はLDL-Aにより寛解が得られる可能性があるにも拘らず、保険適応ではないため実臨床ではLDL-Aの適用が難しい状態にある。通常の治療法だけでは末期腎不全への進行を免れない患者を救済し、医療費の増大を抑制するためにLDL-Aの保険適応を一定の条件を満たしたFGS以外の疾患に拡大することを提案する。</t>
  </si>
  <si>
    <t>日本小児腎臓病学会、日本泌尿器科学会、日本臨床腎移植学会</t>
  </si>
  <si>
    <t>経皮的腎生検</t>
  </si>
  <si>
    <t>412-2</t>
  </si>
  <si>
    <t>局所麻酔下や静脈麻酔下に、超音波エコーによる観察下で後腹膜にある腎臓に生検針を刺して、腎組織を採取する検査である。</t>
  </si>
  <si>
    <t>日本腎臓学会は腎生検ガイドブック2020を発行している。腎生検の目的は、①正確な腎病理組織診断）。②腎臓病の予後や治療に対する反応性の予測。③最適な治療法の決定である。出血や迷走神経反射のリスクや合併症の対策を明示し、チーム医療によって安全性向上に努めるよう推奨されている。</t>
  </si>
  <si>
    <t>腎生検はIgA腎症などの指定難病を含むほとんどの腎疾患の確定診断に必須であり、移植腎生検を含む腎疾患の治療方針決定や疾患予後予測に重要な検査である。同じ疾患であっても、腎生検でのみ確定できる慢性病変と急性病変の判定により、治療法が異なるため、患者さんにとっての適切な医療推進のためには腎生検が極めて重要であり、腎生検結果に基づき適切な治療を行うことで腎予後を改善させ透析導入を抑えることができる。しかし腎臓は体深部に存在するため適切な組織採取が困難であり、かつ血流量が多い臓器であるため出血リスクが高い。そのため適切な診断に必要な腎組織を安全に採取するためには、熟練した腎臓専門医や泌尿器科専門医の指導の下で、複数の医師と看護師などがチーム医療により検査を実施する必要がある。日本腎臓学会は腎生検ガイドブック2020を発行し、標準的な検査法や生検後の安静、合併症の対策を示し、安全性向上に努めている。令和2年の診療報酬改定において1600点から2000点に増点されたが、手技の難易度や出血リスク、チーム医療の必要性より、既収載技術の経気管支肺生検に準じた増点を提案する。</t>
  </si>
  <si>
    <t>尿蛋白量評価における尿中クレアチニン測定の保険適用</t>
  </si>
  <si>
    <t>D026</t>
  </si>
  <si>
    <t>慢性腎臓病患者のフォローに必要な、随時尿の尿蛋白/尿クレアチニン(Cr)比の尿中Crの算定について、初診時だけではなく再診時にも算定可能にする。</t>
  </si>
  <si>
    <t>「CKD診療ガイド2012」において、「尿蛋白定量と尿中Cr測定により、尿蛋白/尿Cr比(g/gCr)を算出し、0.15g/gCr未満をA1(正常）、0.15 〜0.49g/gCrをA2（軽度蛋白尿）、0.5g/gCr以上をA3（高度蛋白尿）とする。」と記載されており、「尿蛋白定性検査は濃縮尿や希釈尿の影響を強く受けるため、定量の結果で評価することが望ましい。」と尿定性検査よりも尿蛋白/Cr比の測定が推奨されている。</t>
  </si>
  <si>
    <t>慢性腎臓病（CKD)は進行性の疾患であり、eGFRと同様に蛋白尿の出現や増加について経時的に評価が必要である。尿蛋白/Cr比の測定がCKD重症度分類や腎臓専門医・専門機関への紹介基準重要を決めるうえで必須であるため、外来初診時のみならず、再診時においても尿蛋白/Cr比の測定が必要である。しかし、現在は、初診時のみ尿中Crの算定が可能であり、CKD患者の早期発見、早期治療に尿中Crの測定が必須ではないかのような間違ったメッセージを与えている。CKD患者の診療における尿中Cr測定に対する算定は、今後の透析導入患者を減らすためのCKD重症化予防対策のために重要である。</t>
  </si>
  <si>
    <t>ミゾリビン</t>
  </si>
  <si>
    <t>ブレディニン錠・ＯＤ錠　25・50</t>
  </si>
  <si>
    <t>ネフローゼ症候群以外の難治性ＩｇＡ腎症に対するミゾリビンの保険適応の追加</t>
  </si>
  <si>
    <t>18F標識フルシクロビンを用いた場合のポジトロン断層撮影、ポジトロン断層・コンピューター断層複合撮影、ポジトロン断層・磁気共鳴コンピューター断層複合撮影</t>
  </si>
  <si>
    <t>１８F標識フルシクロビンを投与し、脳内の腫瘍細胞をポジトロン断層撮影装置で画像化することで可視化する技術である。初発の悪性神経膠腫の腫瘍摘出計画時に磁気共鳴コンピューター断層撮影（以下、MRI）検査に上乗せして使用することで、MRI検査では特定できない腫瘍の局在や範囲に関する情報を与え、摘出する腫瘍体積の増大とそれによる予後の改善への寄与が期待できることが本剤の審査報告書により認められている。</t>
  </si>
  <si>
    <t>初発の悪性神経膠腫</t>
  </si>
  <si>
    <t>日本核医学会において、「フルシクロビン臨床使用ガイドライン（仮称）」が2023年度発行に向け準備されている。</t>
  </si>
  <si>
    <t>現在の悪性神経膠腫の治療では、腫瘍摘出術が基本的に選択される。予後改善のために神経機能の温存を図りつつ可能な限り多くの腫瘍を摘出することが原則とされ、摘出した腫瘍体積の割合が大きいほど生命予後が改善されると報告されている。悪性神経膠腫の腫瘍摘出範囲は、造影T1強調MRI画像の高信号領域に基づき決定することが標準的であるが、造影効果は血液脳関門の破綻した組織を反映し、必ずしも腫瘍組織を反映していない。腫瘍進展範囲の評価におけるMRI検査の限界に対し、腫瘍のアミノ酸代謝亢進を画像化する本技術は、造影T1強調MRI画像の高信号領域外の腫瘍組織の存在を一定以上の確度で特定できる。よって、本技術のMRI検査への上乗せにより、より多くの腫瘍の広がりを特定し、患者は予後がより改善する可能性がある手術を受けることができるようになることが本剤の審査報告書においても認められており、保険収載の必要性がある。</t>
  </si>
  <si>
    <t>日本臨床検査医学会、日本リウマチ学会、日本感染症学会</t>
  </si>
  <si>
    <t>FDG-PET/CTによる不明熱に対する熱源検索</t>
  </si>
  <si>
    <t>E101-2
E101-3</t>
  </si>
  <si>
    <t>一般的な不明熱の診療やCT検査を含む多種検査で診断不能の不明熱患者に対する熱源検索方法として、糖代謝を反映するFDG-PET/CT検査を実施する。院内合成もしくは販売されているFDGを経静脈的に患者に投与し、1時間の待機の後にPET/CT装置で全身の撮影を行う。FDGの異常集積部位を核医学専門医が判断し、熱源としての妥当性を担当医と協議した上で、確定診断もしくは生検などの確定診断のための手技を追加する。</t>
  </si>
  <si>
    <t>日本臨床検査医学会の臨床検査のガイドライン（JSLM2021）では、不明熱と診断された場合の診断アプローチとして、FDG-PETが主な検査として挙げられている。</t>
  </si>
  <si>
    <t>不明熱の原因疾患群は主に感染症、悪性腫瘍、炎症性疾患である。一般的な不明熱の診療や多種検査によっても疾患の特定に至らない場合、1975年の保険承認以降、ガリウムシンチグラフィーが不明熱の熱源検索に用いられているが、被ばくや前処置の必要性、2日以上の検査期間などの問題がある。糖代謝を反映するFDG-PET/CT検査は、悪性腫瘍のみならず、心サルコイドーシスや大型血管炎などの炎症性疾患の診断に対して保険承認されている。不明熱に対するFDG-PET/CT検査の熱源検出感度はガリウムシンチと同等以上の成績を示している。さらに欧州では不明熱の診断に対してFDGの効能・効果が承認され、本邦では約3割の不明熱患者に対してFDG-PET/CT検査が自費検査として利用されている。安全で侵襲が低く、一般的な不明熱の診療やCT検査を含む多種検査で診断がつかない不明熱患者に対する熱源検索方法として、FDG-PET/CT検査は保険収載の必要性があると考えられる。</t>
  </si>
  <si>
    <t>FDG－PET/CTによる乳癌術前補助療法の治療効果判定</t>
  </si>
  <si>
    <t>E101-3
E101-5</t>
  </si>
  <si>
    <t>術前補助（薬物）療法におけるPET/乳房専用PETの有用性は乳癌診療ガイドライン2018年及び2022年版に記載がある。乳癌術前補助療法を受ける患者に対し、治療後の病理学的完全奏効の予測及び治療早期・術前における治療効果判定を目的とし、該当する時期に18FDG-ポジトロン断層撮影（PET）、FDG-PET/CT、乳房専用PET撮影を行い、正確な評価で治療の最適化が図れるように適応の拡大を要望する。</t>
  </si>
  <si>
    <t>乳癌診療ガイドライン2022年版での検討データにおいてFDG-PET/CTの感度の高さが示されている。</t>
  </si>
  <si>
    <t>術前補助（薬物）療法は標準治療法の一つであり、画像による効果判定は非奏効例の早期検出や治療中のモニタリング、治療後の手術計画や長期的マネジメントの選択において重要な根拠となる。FDG-PETは腫瘍細胞のグルコース代謝の変化をとらえる。治療においてグルコース代謝の変化は腫瘍サイズの変化に先行することからFDG-PETでは治療開始後早期での効果判定が可能性である。また、治療後の完全奏効の判定でも、メタアナリシスでMRIにまさる感度が報告され、乳癌診療ガイドライン2022年版での検討データにおいても感度の高さが示された。空間分解能の高い乳房専用PETを用いた前向き試験では診断能の向上も報告されている（Sasada 2018）。この間、術前補助療法は化学療法から抗HER2療法、内分泌療法等適応範囲も拡大しており、より正確な画像評価の需要も増している。現場での必要性を踏まえた再評価が適当である。</t>
  </si>
  <si>
    <t>ポジトロン断層撮影、ポジトロン断層・コンピューター断層複合撮影、ポジトロン断層・磁気共鳴コンピューター断層複合撮影及び乳房用ポジトロン断層撮影　（治療効果判定・再病期診断の追加）</t>
  </si>
  <si>
    <t>E101-2
E101-3
E101-4
E101-5</t>
  </si>
  <si>
    <t>6　その他（術前補助療法の再病期診断の追加）</t>
  </si>
  <si>
    <t>NCCN(National Complihensive Cancer Network)Ver4.2022にて、術前化学療法の施行後にはFDG-PET/CTにて効果判定を実施する事が推奨されている。</t>
  </si>
  <si>
    <t xml:space="preserve">3　　項目設定の見直し    </t>
  </si>
  <si>
    <t>術前化学療法の効果を早期に判定することは手術の適正時期の決定において重要であり、PETで術前化学療法が非奏功と判断できればそれ以降の化学療法を中止して早い段階で手術に移行できる。現在FDG-PETの治療効果判定は悪性リンパ腫だけに認められているが、これを食道癌においても術前化学療法の効果判定に１回のみ実施可能とすることを要望する。</t>
  </si>
  <si>
    <t>PET検査、PET/CT検査、PET/MRI検査の画像検査技術（院内製造がないPET診断薬の場合）</t>
  </si>
  <si>
    <t>E101-2
E101-3
E101-4</t>
  </si>
  <si>
    <t>医療機関で院内製造されず、企業にて製造され医療機関に供給されるPET診断薬を用いた、がんや、脳、心臓などの疾患を診断するためのポジトロン断層撮影（PET)検査、ポジトロン断層・コンピューター断層複合撮影（PET/CT)検査、ポジトロン断層・磁気共鳴コンピューター断層複合撮影（PET/MRI)検査における、各々の画像検査（薬剤の投与、撮像や画像処理及び管理区域の管理など）に係る技術である。</t>
  </si>
  <si>
    <t>今般、医療機関で院内製造されず企業から供給されるＰＥＴ診断薬が薬事承認されたにも関わらず、保険で使えない状況が生じている。
ＰＥＴ診断薬は医療機器を用いた院内製造の他、企業から供給される医薬品があるが、医療機器の保険適用が先行したため、医薬品の費用は技術料の中で取扱われている。従って、ＰＥＴ診断薬は診療報酬改定年しか保険適用の機会がない。これは、今後出る開発中の他のＰＥＴ診断薬も同様で、画期的な治療薬の適正使用にも関わる重要な課題である。
同じ放射性医薬品で、院内製造がない医薬品を用いるＳＰＥＣＴ検査には技術料があり、その薬剤は薬事承認後に遅滞なく保険で使用できる。院内製造がない医薬品を用いたＰＥＴ検査について、同様の技術料を新設することで薬事承認後に保険で使えない現況を解決できる。なお、既に多施設で院内製造がされているＰＥＴ診断薬には、現状実績や患者負担の整合性等の点で現行制度が必要である。</t>
  </si>
  <si>
    <t>シングルホトンエミッションコンピューター断層撮影　
心筋血流予備能比　</t>
  </si>
  <si>
    <t>E101</t>
  </si>
  <si>
    <t>虚血性心疾患の患者に対し、シングルホトンエミッションコンピューター断層撮影を用いた負荷イメージングを行う際に
心筋血流予備能の定量的評価を行う。</t>
  </si>
  <si>
    <t>2022年JCS (日本循環器学会) ガイドライン　フォーカスアップデート版　安定冠動脈疾患の診断と治療"負荷イメージングに関する近年の知見"に201Thallium MPIを用いた定量的評価の有用性が記載されている。</t>
  </si>
  <si>
    <t xml:space="preserve">2-A　点数の見直し（増点）
3　　項目設定の見直し  </t>
  </si>
  <si>
    <t>現在、冠動脈疾患の患者に対しては、シングルホトンエミッションコンピューター断層撮影(SPECT)を用いた負荷イメージングが実施されている。2010年代より半導体SPECT装置を用いSPECT撮像にダイナミック撮像を追加することで心筋血流予備能比を算出することが可能になり、診断精度を向上させることが学会でも報告されるようになってきた。2022年にはJCS(日本循環器学会)ガイドライン改訂の際に、左冠動脈本幹病変や３枝病変について心筋血流予備能比が高い診断能を示すとの記載が新たに追加された。
心筋血流予備能比は従来の撮像法にダイナミック撮像を追加することで算出が可能な指標であり安全で低侵襲であるが、ダイナミック撮像には通常撮像より人手を要し、放射線科医師1名、循環器医師１名、看護師1名、診療放射線技師1名が付きそう必要がある。このため技術料の加算を希望します。 </t>
  </si>
  <si>
    <t>PET/MRI検査（FDGを用いた場合）</t>
  </si>
  <si>
    <t>101-4</t>
  </si>
  <si>
    <t>F-18 FDGを用いたPET/MRI検査により、他の検査、画像診断により病期診断及び転移・再発の診断が確定できない悪性腫瘍を対象として、病期診断及び転移・再発の診断を行う。</t>
  </si>
  <si>
    <t>FDG PET/MRI 診療ガイドライン、2019年、日本核医学会、当該検査については、FDG PET/CTと同等の悪性腫瘍を対象とした、病期診断および転移再発診断に関する有用性が示されている。</t>
  </si>
  <si>
    <t>現在、PET/MRI検査（FDGを用いた場合）については、悪性腫瘍(脳、頭頸部、縦隔、胸膜、乳腺、直腸、泌尿器、卵巣、子宮、骨軟部組織、造血器、悪性黒色腫)の病期診断及び転移・再発の診断を目的とし、他の検査、画像診断により病期診断及び転移・再発の診断が確定できない患者に使用した場合に限り算定することとされている。
前回2013年4月に保険適用となり約10年が経過し、その間に上記12領域以外の悪性腫瘍を対象としたPET/MRIの有用性を示す多くの公開されたデータが報告されており、現在ではPET/CT検査と比してその適用可能な対象は同等であると考えられる。
このため、PET/MRI検査の適用対象として、PET/CTと同等の悪性腫瘍(早期胃癌を除き、悪性リンパ腫を含む)を対象とする必要があると考える。</t>
  </si>
  <si>
    <t>シンチグラムおよびシングルホトンエミッションコンピューター断層撮影用放射性医薬品の管理加算（放射性医薬品管理者配置）</t>
  </si>
  <si>
    <t>E100
E101</t>
  </si>
  <si>
    <t>シンチグラムおよびシングルホトンエミッションコンピューター断層撮影用放射性医薬品の管理に当たっては、専門の知識及び経験を有する放射性医薬品管理者を配置することが望ましい。</t>
  </si>
  <si>
    <t>放射性医薬品取り扱いガイドライン第3.2版、令和4年、日本核医学会他、医療機関の管理者は、放射性医薬品の保管・調製・施用及び品質保証等に関する安全確保を図るため、当該医療機関の薬剤師の中から放射性医薬品管理者を指名する。放射性医薬品管理者は、各医療機関の「医薬品の安全使用のための業務手順書」に従い放射性医薬品の安全確保に関する業務を総括するものとし、定期的に「医薬品安全管理責任者」に保管・使用状況、放射性医薬品の安全使用のための研修の実施及び放射性医薬品の品質について年１回以上報告し、放射性医薬品が廃棄されるまでの管理を行う。放射性医薬品管理者は、放射性医薬品の調製、放射線管理についての専門知識を有する者の中から調製担当者を指名し、放射性医薬品の調製にあたる。</t>
  </si>
  <si>
    <t>1-B　算定要件の拡大（施設基準）</t>
  </si>
  <si>
    <t>前述の通り放射性医薬品取り扱いガイドラインでも放射性医薬品管理者の設置が求められており、既に令和4年度診療報酬改定における実施上の留意事項において、ポジトロン断層撮影、内用療法用放射性医薬品の取り扱いについては放射性医薬品管理者の設置が望ましい旨、記載された。シンチグラムおよびシングルホトンエミッションコンピューター断層撮影用放射性医薬品においても、放射性物質としての取り扱いと同時に医薬品としての管理が必要であり、放射性医薬品管理者の設置が望ましいと考える。これにより当該放射性医薬品の安全使用が徹底されるものと期待される。なお、診療報酬上の増点は要求されない。また、一定の知識と経験を有する薬剤師に対して、日本核医学会では核医学認定薬剤師を認証している。</t>
  </si>
  <si>
    <t>心臓サルコイドーシス診断におけるF-18 FDG PETMRの適応</t>
  </si>
  <si>
    <t>心臓サルコイドーシスの臨床診断にF-18 FDG PETMRを用いる。</t>
  </si>
  <si>
    <t>厚生労働省難治性疾患政策研究事業「特発性心筋症に関する調査研究」班　（参加学会　日本循環器学会、日本心臓病学会、日本心不全学会、日本サルコイドーシス / 肉芽腫性疾患学会、日本心臓核医学会、日本不整脈心電学会）</t>
  </si>
  <si>
    <t xml:space="preserve">1-A　算定要件の拡大（適応疾患の拡大）　　　　　　　　　 3　　項目設定の見直し  </t>
  </si>
  <si>
    <t>心臓サルコイドーシスにおける画像診断は必須であり特にMRIとF-18 FDG PET(FDG)のエビデンスが多い。最新ガイドラインでもMRIでの遅延造影とFDGの異常集積がいずれも診断基準の主要項目である。現在はFDGが心臓サルコイドーシスに保険適応があるがPET-MRIは両方の画像検査が一度に行え、上記の診断基準主要項目が同時に評価できる。PET-MRIは現時点で悪性腫瘍の病期および再発診断に適応があるが、適応拡大が望まれる。</t>
  </si>
  <si>
    <t>内科系診療所委員会</t>
  </si>
  <si>
    <t>入院患者に対しての診療情報提供料</t>
  </si>
  <si>
    <t>患者の入院に際し、要請を受けたふだんのかかりつけ医が、入院
先の医療機関に対して診療情報の提供を行なう。</t>
  </si>
  <si>
    <t>さまざま</t>
  </si>
  <si>
    <t>患者が急病で入院した際、入院後にふだんのかかりつけ医に連絡が
入り、問い合わせを受けることが多い。その対応にしかるべき評価がなされるべきである。</t>
  </si>
  <si>
    <t>慢性便秘症の特定疾患療養管理料</t>
  </si>
  <si>
    <t>慢性便秘症の患者に対し、地域のかかりつけ医が計画的に療養
上の管理を行なう。</t>
  </si>
  <si>
    <t>慢性便秘症</t>
  </si>
  <si>
    <t>慢性便秘症診療ガイドライン 2017、日本消化器病学会関連研究会「慢性便秘の診断・治療研究会」編集</t>
  </si>
  <si>
    <t>特に高齢者の診療に際し、慢性便秘症の合併は多く、治療計画を立て
た上で服薬、運動等の療養上の管理が欠かせない。便秘症に対する医薬品も次々と保健収載され、病態に応じた的確な医療が求められるようになった。患者のQOLを向上させるためにも、しっかりとした治療計画が求められる。</t>
  </si>
  <si>
    <t>処方料</t>
  </si>
  <si>
    <t>F　投薬</t>
  </si>
  <si>
    <t>F100</t>
  </si>
  <si>
    <t>薬剤の院内処方</t>
  </si>
  <si>
    <t>2-A　点数の見直し（増点）
3　　項目設定の見直し</t>
  </si>
  <si>
    <t>内科系医療機関では、高血圧症、糖尿病、高脂血症や心疾患等を合
併する患者に対して多剤併用が避けられないことがある。複数の医療機関からの薬剤を一元管理する場合には、１処方につき７種類以上の内服薬を投与することが起こりうる。</t>
  </si>
  <si>
    <t>処方箋料</t>
  </si>
  <si>
    <t>F400</t>
  </si>
  <si>
    <t>薬剤の院外処方</t>
  </si>
  <si>
    <t>在宅時医学総合管理料における処方箋を
交付しない場合の加算</t>
  </si>
  <si>
    <t>C002</t>
  </si>
  <si>
    <t>在宅時医学総合管理料を算定している患者に対し、院内処方
のみで対応する場合、月に300点の加算される。</t>
  </si>
  <si>
    <t>在宅時医学総合管理料が算定される在宅患者に対し、訪問するかか
りつけ医が処方し、服薬管理することで患者の服薬コンプライアンスはより良くなる。病状の変化に対しても対応しやすく、しかるべき薬剤の追加や中止、変更も説明と同時に行える。残薬の調整にも対応しやすく、患者にとっては経済的でもある。一方で薬剤費と処方料、管理費の評価が合わせて月300点では低すぎる。</t>
  </si>
  <si>
    <t>－</t>
    <phoneticPr fontId="9"/>
  </si>
  <si>
    <t>内科系学会社会保険連合</t>
  </si>
  <si>
    <t>注射処方料</t>
  </si>
  <si>
    <t>（新設）　注射処方料　100点
注１　入院中の患者に対し、注射薬の投与開始日及び追加投与（種類の異なる注射薬に限る。）の行われた初日に算定する。
注２　当該日の注射薬の種類数が６種類以上の場合は、１処方につき50点を、11種類以上の場合は１処方につき160点を加算する。
注３　当該日の注射の薬剤料および特定保険医療材料料を合算した点数が10,000点以上である場合は、１処方につき60点を加算する。</t>
  </si>
  <si>
    <t>注射処方を必要とするすべての疾患</t>
  </si>
  <si>
    <t>注射処方は広い範囲の疾患等に必要であり、それぞれの疾患の診療ガイドラインで、注射処方に関する技術が記載されている。</t>
  </si>
  <si>
    <t>近年は抗がん剤等の分野で高額な薬剤が承認されるなど内科系治療の基本である薬物療法における「注射の処方技術」は高度化・複雑化の一途を辿っている。一方、「注射の処方技術」に対してはこれまで診療報酬上の評価が基本的に行われていない状況にある。
内保連による「内科系医療技術負荷度調査」において入院医療の「注射の処方技術」に関する医師の診療負荷を分析した結果、処方開始注射薬の有無や薬剤の種類数などは、医師の「知識判断の負荷」あるいは「治療方針決定に係る所要時間」と有意な関連性を持つことが報告された。また、同調査において交絡因子を調整した場合も、処方開始注射薬の有無や薬剤の種類数は「治療方針決定に係る所要時間」に関連した独立因子であった。
「注射の処方技術」は医師に対して診療の負荷および時間がかかっていることから、「注射の処方技術」を診療報酬において適正に評価することが必要である。</t>
  </si>
  <si>
    <t>「重症度、医療・看護必要度」におけるA項目の評価項目及び評価基準の見直しに関する提案</t>
  </si>
  <si>
    <t>A100</t>
  </si>
  <si>
    <t>診断や内科治療の複雑性も評価できるよう、A項目に下記の変更を加える。
・注射薬剤の種類数に起因する複雑性（現行「注射薬剤３種類以上の管理」を変更）
・検査の選択・結果判断・推論の複雑性（新規追加）
・画像診断の選択・結果判断・推論の複雑性（〃）
・特定器材の使用の判断（〃）
・注射処方の方針決定の複雑性（〃）
基準は「A項目３点以上かつB項目３点以上又はA項目６点以上又はC項目１点以上」とする。</t>
  </si>
  <si>
    <t>「重症度、医療・看護必要度現行」の現行A～C項目には、内科系医師からみた重症さや手間のかかり具合の視点が十分に盛り込まれておらず、医療ニーズが適切に評価されていない。 基準を満たす該当患者の割合が、内科系疾患で入院する患者と、外科系疾患で入院する患者との間で大きな差があることに、その課題が浮き彫りになっている（内保連医療技術負荷度調査において450万件超のデータを用い分析を行ったところ、該当患者の割合は内科系患者の21.0％に対し外科系患者では44.2%で、同じ療養担当規則で入院の可否を決めているにも関わらず倍以上の差が開く結果となった。）
A項目に左記５項目を変更追加し、合わせて基準も変更したところ、該当患者の割合は内科系患者31.1％、外科医系患者49.4%となり格差の縮小が認められた。また死亡退院を目的変数とした性能評価では、感度が0.555から0.721に向上した。</t>
  </si>
  <si>
    <t>アバタセプト</t>
  </si>
  <si>
    <t>オレンシア点滴静注用259mg</t>
  </si>
  <si>
    <t>生物由来製品</t>
  </si>
  <si>
    <t>外来化学療法加算Bの算定要件の追加：オレンシアは関節リウマチおよび多関節に活動性を有する若年性特発性関節炎で適用承認されているが、外来化学療法加算は関節リウマチにおいてのみ認められている。また、同効薬のオレンシア皮下注は関節リウマチのみに保険適用があり、若年性特発性関節炎では認められていない。外来化学療法室での専門的な管理の必要性から関節リウマチと同様、「外来化学療法加算B」の算定要件を追加したい。</t>
  </si>
  <si>
    <t>日本医学放射線学会</t>
    <rPh sb="0" eb="9">
      <t>ニホンイガクホウシャセンガッカイ</t>
    </rPh>
    <phoneticPr fontId="9"/>
  </si>
  <si>
    <t>日本磁気共鳴医学会</t>
    <rPh sb="0" eb="9">
      <t>ニホンジキキョウメイイガクカイ</t>
    </rPh>
    <phoneticPr fontId="9"/>
  </si>
  <si>
    <t>人工知能技術を用いたデジタル画像再構成に対する加算（コンピュータ断層撮影）</t>
  </si>
  <si>
    <t>CT撮影されたデータを、人工知能等を用いたデジタル再構成技術を用いることで、低線量で、画像の質を劣化することなく、精度の高い画像を提供する技術を評価する。</t>
  </si>
  <si>
    <t>撮影時間の短縮や被ばく量の低減を図ることは画像の品質を低下（SNRの低下および空間分解能の低下）させ、診断精度の悪化を招くおそれがある。人工知能や逐次近似の最新のデジタル画像再構成技術により、画像の品質を低下することなく診断精度の高い画像を得ることが出来る。また、被ばく量を低減することで侵襲度は低減できる。　一方で、診断精度を担保しない不適切な使用は、患者に不利益を生じさせる可能性があり、運用管理を行い、質を担保する必要も有る。このような人工知能等による被ばく軽減の取り組みを行っている医療機関（高機能、特定機能病院）を評価する診療報酬点数の創設を要望する。</t>
  </si>
  <si>
    <t>ネットワーク型画像診断管理加算</t>
  </si>
  <si>
    <t>学会が実施するネットワーク型画像診断管理を導入し、画像診断安全管理や精度管理、標準化等を担っている医療機関を、より高く評価する。</t>
  </si>
  <si>
    <t>日本医学放射線学会では、「Japan Safe Radiology」を提唱している。これは、各医療機関から画像情報（DICOMデータ）を収集し、画像診断ナショナルデータベース（Japan Medical Imaging database;J-MID）として蓄積、これを解析・活用し、医療技術の向上、医療安全の向上、標準化、適正化、医療政策への反映などに使用する。</t>
  </si>
  <si>
    <t>日本医学放射線学会では、「Japan Safe Radiology」を提唱している。これは、各医療機関から画像情報（DICOMデータ）を収集し、画像診断ナショナルデータベース（Japan Medical Imaging database;J-MID）として蓄積、これを解析・活用し、医療技術の向上、医療安全の向上、標準化、適正化、医療政策への反映などに使用する。例えば、被ばく管理においては、本データを統計解析し、医療機関側へ返し、プロトコルや線量などの再検討に反映させる。この被ばく管理手法はDose Index Resistory;DIRと呼ばれ、米国ではACR（米国放射線学会）によりオンラインでの管理がすでに行われている。
画像診断の適正使用は、海外においても重要視されており、画像診断の「見える化」により、適切な介入が可能となり保険診療の適正化にも貢献する。
また、2020年にはCOVID-19の全国的な広がりを調査するため、日本医学放射線学会でCTによるサーベイランス事業が実施された。これは全国のCT所見でウイルス性肺炎を疑う場合に報告するものであり、非常に有用なデータが得られ、国にもほぼ毎日情報提供された。J-MIDは全国のCT所見を収集することから、あらゆる疾患のサーベイランスが実施可能であり、突発的なパンデミックや全国的な悪性腫瘍の発生状況調査などにも活用可能である。これらのReal world dataの活用は、今後の医学の発展に重要であり、J-MIDをさらに発展させ、データ収集をより大規模化し、より精度高く疫学的な調査、安全管理が実施できる体制を構築することが必要である。このためにも診療報酬による評価を行い、インセンティブを与えることで、より広く実施することが必要である。</t>
  </si>
  <si>
    <t>遠隔連携診療料の項目追加
診断困難小児稀少疾患の画像読影</t>
  </si>
  <si>
    <t>通常の施設では経験できず診断が難しい希少疾患（先天性症候群、代謝変性疾患、稀な小児がん等）の可能性のある小児画像検査(MRIとCTを主体とする）を、小児専門病院等の小児を専門とする放射線診断専門医のいる施設に送り読影し。Onlineで説明報告した場合に算定。依頼する施設も画像診断体制の整っている施設（加算2以上）とし、読影受け入れ施設の要件は別に定める。</t>
  </si>
  <si>
    <t>小児画像診断の専門医に他院から読影を依頼することは稀ではないが、画像診断料が検査施設で算定されているため診療報酬は請求できず、無償読影となる。これは、専門知識に正当の対価を払えないばかりでなく、所属病院には収入等の利益もないため、遠隔連携診療料の項目追加とし正当な診療行為とし、小児希少疾患の早期診断からの適切な医療の機会が失われることを防止する。早期診断ができれば、繰り返す過剰な画像検査や狙いを定めずに闇雲に行う遺伝子検査を減らすことができる。</t>
  </si>
  <si>
    <t>（小児）単純X線撮影 被ばく説明加算</t>
  </si>
  <si>
    <t>被ばく低減のために鉛のプロテクターを用いるが、X線撮影装置の進歩によりプロテクターが不要であるという報告がある。X線被ばくに関する不安をあおるだけで、散乱線で被ばくが増える場合もある。欧米では小児股関節撮影には患児のプロテクターを用いない。日本は被ばくに関して敏感であり、特に小児ではプロテクターを用いないことに関する説明が必要となる。最新の被ばく対策をとり、それを説明するための加算を申請する。</t>
  </si>
  <si>
    <t xml:space="preserve">発育性股関節形成不全（先天性股関節脱臼） </t>
  </si>
  <si>
    <t>日本磁気共鳴医学会プロジェクト研究 Proton MRS の臨床有用性検討会によるProton MRS の臨床有用性コンセンサスガイド 2013 年度版では、通常認められるピークが欠損する神経代謝疾患では強く推奨、通常存在しないピークが存在する神経代謝疾患では推奨となっている。</t>
  </si>
  <si>
    <t>単純X線撮影装置の性能が十分である場合に限定し、欧米では見直しが進んでいるが、日本では広く行われ、かつ、それを行わないことで患者あるいは親が疑問を覚えるような状況（とくに発育性股関節形成不全（先天性股関節脱臼） における生殖腺防護のための鉛プロテクター）を行わない場合には十分な説明が必要となる。</t>
    <rPh sb="113" eb="115">
      <t>ボウゴ</t>
    </rPh>
    <phoneticPr fontId="9"/>
  </si>
  <si>
    <t>画像診断管理加算2.5の創設</t>
    <rPh sb="0" eb="2">
      <t>ガゾウ</t>
    </rPh>
    <rPh sb="2" eb="4">
      <t>シンダン</t>
    </rPh>
    <rPh sb="4" eb="6">
      <t>カンリ</t>
    </rPh>
    <rPh sb="6" eb="8">
      <t>カサン</t>
    </rPh>
    <rPh sb="12" eb="14">
      <t>ソウセツ</t>
    </rPh>
    <phoneticPr fontId="27"/>
  </si>
  <si>
    <t>通則5</t>
    <rPh sb="0" eb="2">
      <t>ツウソク</t>
    </rPh>
    <phoneticPr fontId="9"/>
  </si>
  <si>
    <t>画像診断管理加算は、専門医等による医療安全や適正管理を評価するものであるが、地方の基幹病院等では、画像診断件数は増加する一方で医師確保が難しい現状である。本要望は、画像診断管理加算の制度設計を一部改変し、働き方改革や情報通信技術（ICT）を用いた支援を導入しつつ、より適切で迅速な画像診断管理を実施するための体制を強化するためのものである。</t>
  </si>
  <si>
    <t>平成30年度厚生労働行政推進調査事業費（地域医療基盤開発推進研究事業）MRI装置の安全な運用に関する調査研究、日本医学放射線学会が定める「画像診断ガイドライン  2016年版」、「遠隔画像診断に関するガイドライン」、「エックス線CT被ばく線量管理指針」、日本医学放射線学会と日本磁気共鳴医学会が定める「臨床MRI安全運用のための指針」</t>
  </si>
  <si>
    <t xml:space="preserve">2-A　点数の見直し（増点）    
3　　項目設定の見直し          </t>
  </si>
  <si>
    <t>画像診断管理加算は平成８年度診療報酬改定で創設されて以来、２５年を経過した。現在、加算１、加算２、加算３の３段階評価となり、加算３は特定機能病院に対して評価されてきたが、加算２は常勤医1名の一般病院から地域拠点の中核病院まで様々な病院に同様に適用されている。地域の中核病院は画像診断における医療安全や適正管理を含め、専門医等による画像診断管理の重要性は増加しているが、一方で医師不足から常勤医が少人数のために一人あたりの読影数や画像管理が増加し、労働条件が苛酷になっている施設も多いことが問題である。また、専門医制度が導入され、特定機能病院と連携した研修医の教育を担う地域拠点の中核病院も多く、中核病院の画像診断専門医等への負担は益々増えているものと考えられる。昨今、国政として働き方改革や情報通信技術（ICT）が推し進められており、労働条件が苛酷な地域拠点の中核病院においても働き方改革やICTを用いた支援が急務と考えられる。これらの問題点を改善するために画像診断管理加算２．５の新設を要望する。</t>
  </si>
  <si>
    <t xml:space="preserve">画像診断管理加算3及び頭部MRI撮影加算
夜間及び休日読影に読影を行う体制の見直し
</t>
    <rPh sb="9" eb="10">
      <t>オヨ</t>
    </rPh>
    <rPh sb="11" eb="13">
      <t>トウブ</t>
    </rPh>
    <rPh sb="16" eb="20">
      <t>サツエイカサン</t>
    </rPh>
    <rPh sb="21" eb="23">
      <t>ヤカン</t>
    </rPh>
    <rPh sb="23" eb="24">
      <t>オヨ</t>
    </rPh>
    <rPh sb="25" eb="27">
      <t>キュウジツ</t>
    </rPh>
    <rPh sb="27" eb="29">
      <t>ドクエイ</t>
    </rPh>
    <rPh sb="30" eb="32">
      <t>ドクエイ</t>
    </rPh>
    <rPh sb="33" eb="34">
      <t>オコナ</t>
    </rPh>
    <rPh sb="35" eb="37">
      <t>タイセイ</t>
    </rPh>
    <rPh sb="38" eb="40">
      <t>ミナオ</t>
    </rPh>
    <phoneticPr fontId="27"/>
  </si>
  <si>
    <t>通則5
E202 注8</t>
    <rPh sb="0" eb="2">
      <t>ツウソク</t>
    </rPh>
    <rPh sb="9" eb="10">
      <t>チュウ</t>
    </rPh>
    <phoneticPr fontId="9"/>
  </si>
  <si>
    <t>時間外診療（遠隔画像診断）に対する常勤の放射線診断専門医の負担軽減のために、常勤医以外にも、診療に関する一定の条件を満たした非常勤医師などにも診療時間外緊急遠隔読影が可能となるよう要望する。</t>
  </si>
  <si>
    <t>日本医学放射線学会
遠隔画像診断保険診療委員会作成のガイドラインなどに準拠</t>
    <rPh sb="0" eb="9">
      <t>ニホンイガクホウシャセンガッカイ</t>
    </rPh>
    <rPh sb="10" eb="12">
      <t>エンカク</t>
    </rPh>
    <rPh sb="12" eb="14">
      <t>ガゾウ</t>
    </rPh>
    <rPh sb="14" eb="16">
      <t>シンダン</t>
    </rPh>
    <rPh sb="16" eb="18">
      <t>ホケン</t>
    </rPh>
    <rPh sb="18" eb="20">
      <t>シンリョウ</t>
    </rPh>
    <rPh sb="20" eb="23">
      <t>イインカイ</t>
    </rPh>
    <rPh sb="23" eb="25">
      <t>サクセイ</t>
    </rPh>
    <rPh sb="35" eb="37">
      <t>ジュンキョ</t>
    </rPh>
    <phoneticPr fontId="9"/>
  </si>
  <si>
    <t>現行の「画像診断管理加算」算定要件において、診療時間外の緊急の放射線画像検査（おもに CT と MRI ）に対する読影は。当直業務による読影や②緊急登院による読影のほかに、③常勤医による当該医療機関外からの遠隔読影が認められている。これは、働き方改革.外来勤務医の負担軽減の目的としたもので、平成28年度改定から実施されたもので、時間外救急疾患の多い地域中隔病院や特定機能病院で実施されている。緊急登院の必要がなくなったことから、常勤医の負担は大きく軽減されたが、逆に、遠隔読影を用いることで、その簡便性と持続性から診療時間外の緊急読影件数が増加しており、特に、常勤医数の少ない医療機関における放射線診断専門医の負担になっている。</t>
    <rPh sb="74" eb="76">
      <t>トウイン</t>
    </rPh>
    <rPh sb="122" eb="123">
      <t>カタ</t>
    </rPh>
    <rPh sb="152" eb="154">
      <t>カイテイ</t>
    </rPh>
    <rPh sb="199" eb="201">
      <t>トウイン</t>
    </rPh>
    <phoneticPr fontId="9"/>
  </si>
  <si>
    <t>画像診断管理加算（小児）
　（小児被ばく低減加算）</t>
    <rPh sb="4" eb="6">
      <t>カンリ</t>
    </rPh>
    <phoneticPr fontId="27"/>
  </si>
  <si>
    <t>通則</t>
    <rPh sb="0" eb="2">
      <t>ツウソク</t>
    </rPh>
    <phoneticPr fontId="9"/>
  </si>
  <si>
    <t>特定の要件を備えた施設で、放射線診断専門医が画像診断管理を行う際に、診断情報を損なわず振り替え可能な検査を積極的にCTからMRIに変更して行っている場合に患者ごとに算定する。施設要件は別に定める。</t>
  </si>
  <si>
    <t>画像診断ガイドライン：小児の項目が作成され、小児画像診断の選択に際して被ばく低減の重要性が強調されている。
MRI撮影時の鎮静に関する指針：小児のＭＲＩ撮影及び画像診断に関して十分な知識と経験を有する常勤の医師及び小児の麻酔・鎮静に十分な知識と経験を有する常勤の医師が、それぞれ１名以上配置することを求めている。
小児核医学検査適正施行のコンセンサスガイドライン：被ばく低減のために小児核医学検査における適正な投与量の遵守を求めている。</t>
  </si>
  <si>
    <t>小児において画像診断、特にCTの被ばくを低減することはその後の発がんリスクをできるだけ低くするために重要である。しかし、DPCの下では、MRIを積極的にしてもCTを多用しても入院症例では保険点数は変わらない。この結果、CTからMRI へと移行するインセンティブが働かず、小児のCT被ばくを増加させる一因となっている。そこで、CT検査を積極的にMRIに振り替えて画像検査のクオリティをコントロールしている施設に加算という形で診療報酬を付け、安易な、あるいは過剰なCT検査を抑制し、小児の被ばく低減を促す。余命の長い小児において、発がんリスクは無視はできず、将来の医療費抑制という点でも意味がある。</t>
  </si>
  <si>
    <t>－</t>
    <phoneticPr fontId="9"/>
  </si>
  <si>
    <t>統合失調症診断補助としての聴覚MMN検査</t>
  </si>
  <si>
    <t>MMNは、音変化を自動的に検出する神経機構を反映する認知的脳反応である。検査は音を無視した条件で、出現確率の高い標準音と確率の低い逸脱音に対する各々の誘発脳反応の差分として脳波で抽出されるので、理解力の低下時も計測できるという誘発電位と同じ利点がある。MMNは様々な音の変化（持続長、周波数、強度、言語など）によって上側頭回に誘発されるが、NMDA受容体遮断薬や統合失調症発症によって著しく減衰する。</t>
  </si>
  <si>
    <t>統合失調症及びそれが疑われる症例</t>
  </si>
  <si>
    <t>日本臨床神経生理学会誘発電位ガイドライン作成ワーキンググループが作成した誘発電位測定マニュアル2019（診断と治療社）</t>
  </si>
  <si>
    <t>統合失調症は生涯有病率が１％で、精神科入院の半数を占める難治精神病であるが、その診断は、専ら面接と評価スケールという非生物学的手段に頼っている。バイオマーカーとしてMMNの導入が望まれる。MMNは脳内のNMDA受容体機能を反映し、上側頭回が発生源であるが、統合失調症では、NMDA受容体異常による精神症状と上側頭回の進行性の体積減少、精神病発症危険状態(ARMS)から統合失調症発症する場合のMMN異常が報告されている。また、統合失調症のMMN減衰は、最新のメタアナリシスでも0.95という大きな効果量が報告され、その上、このMMN減衰の関連遺伝子も明らかとなっている。</t>
  </si>
  <si>
    <t>抗NMDA受容体抗体測定</t>
  </si>
  <si>
    <t>急性精神病症状を示す患者の血液や髄液における抗NMDA受容体抗体濃度を測定することで、自己免疫性脳炎と統合失調症などの精神疾患を鑑別し、病態に即した治療を特定する。</t>
  </si>
  <si>
    <t>急性精神病
脳炎</t>
  </si>
  <si>
    <t>世界的にはGrausによる診断基準が用いられており（Lancet Neurol 15:391-404, 2016）、その基準において確定診断のための要件のひとつが抗NMDA受容体抗体陽性である。</t>
  </si>
  <si>
    <t>急性精神病の一部は抗NMDA受容体抗体脳炎によるものである。その場合、多くの急性精神病と異なり、原因疾患としての卵巣腫瘍の切除やステロイド投与が必要となるため、早期の鑑別診断が不可欠である。確定診断のための重要な要件である抗NMDA受容体抗体を保険診療として測定できれば、早期の診断が可能となり、予後の改善が期待できる。</t>
  </si>
  <si>
    <t>精神科作業療法計画策定・管理料</t>
  </si>
  <si>
    <t>精神障害者の回復目標に対し、国際生活機能分類（ICＦ）などを活用して生活機能をアセスメントし、障害特性を踏まえた上で作業療法計画を立案する。残存能力や代償能力の回復を促すための訓練を段階的に実施し、さらに社会生活に向けた対人技能訓練、就労前訓練などを行い、家族やケア提供者に情報提供することで、従来よりもはるかに質の高い介入が期待できる。</t>
  </si>
  <si>
    <t>すべての精神疾患</t>
  </si>
  <si>
    <t>精神科作業療法の役割は、単なるレクリエーションや入院生活の気晴らしではない。精神科専門療法の一つとして、患者の精神機能・生活機能を見極め、地域生活移行や就労を見据えて、計画的に介入することにより、日常生活能力の回復や向上を促すことが目的である。現行では、医師の指示箋があれば施行できるため、評価や作業計画がなくても問題にならず、専門療法としての質は期待できない。また25人一単位、標準2時間の集団作業療法を前提としているため、個別の就労支援や地域生活移行支援に作業療法士が関われない。地域生活に向けた精神科入院医療を推奨するなら、旧態依然とした作業療法を改革すべきである。</t>
  </si>
  <si>
    <t>精神科訪問作業療法</t>
  </si>
  <si>
    <t>在宅で療養を行っている精神患者であって、通院が困難なものに対して、診療に基づき計画的な医学管理を継続して行い、かつ、当該診療を行った保険医療機関の作業療法士を訪問させて応用的動作能力又は社会的適応能力の回復を図るための訓練等についての指導を行う。地域に出向いて直接指導することで、高い効果が期待できる。</t>
  </si>
  <si>
    <t>精神障害者は、住まいはもちろん食事や清潔の保持、掃除、金銭管理、何もすることがないという廃用症候群のリスク、対人交流技能の低下など、生活を維持するための課題が多い。本人の能力と希望する仕事内容のミスマッチや周囲の理解が得られにくいため就労も定着しにくい。これらのストレスは精神症状再燃の契機にもなりうる。退院後もしくは在宅療養生活における前述の課題に対し、調理や掃除、金銭管理、買い物などの応用的動作能力又は就労や就労支援サービスへの適応などの社会的適応能力の回復を図るための指導が求められている。これは作業療法士の職務であり、訪問看護で代用できるものではない。</t>
  </si>
  <si>
    <t>認知症訪問作業療法</t>
  </si>
  <si>
    <t>認知症患者の診断後支援として、認知症疾患医療センターに作業療法士を必置とし、これを在宅に訪問させ、認知症患者やその家族に対し、具体的な環境整備、生活指導を行う。認知症患者の代替能力を高めたり、生活しやすい居住環境を整えることで、認知症患者が少しでも長く在宅療養を続けられる助けとなる。</t>
  </si>
  <si>
    <t>認知症</t>
  </si>
  <si>
    <t>認知症患者の心理・行動症状は、多くが環境への不適応で説明可能である。今後ますます増加する認知症患者に対し、早期診断を行い、その後適切な生活指導・支援を行うことで、心理・行動症状が生じない、生じたとしても軽症で済ませることが可能となる。認知症患者の生活機能を評価するのは作業療法士の役割で、それをもとに医師、看護師、精神保健福祉士らが協働で生活指導を行う必要がある。</t>
  </si>
  <si>
    <t>通院在宅精神療法注３の加算の算定期限の延長</t>
  </si>
  <si>
    <t>002　注３</t>
  </si>
  <si>
    <t>注3、「当該保険医療機関の精神科を最初に受診した日から1年以内の期間医行った場合に限る」を変更し、算定期限を延長する。</t>
  </si>
  <si>
    <t>令和3年度　厚労科研　児童・思春期精神疾患の診療実態把握と連携推進のための研究によると 一定数の継続診療の２０歳未満の患者が存在し、2年以上継続して受診する患者においても、教育・福祉機関を主とした他機関との連携が行われている。多くの時間と専門的な知識や技術を必要とする。そのため、この年代の患者の診療受け入れ機関は少ない。診療報酬上の評価が必要である。</t>
  </si>
  <si>
    <t>精神科ショート・ケア、精神科デイ・ケア（児童思春期）</t>
  </si>
  <si>
    <t>008-2、009</t>
  </si>
  <si>
    <t>20歳未満に対する精神科ショート・ケア、デイ・ケアは、発達障害だけでなく,精神疾患を有する児の不登校の対応やリハビリテーションとしても行われ、専門職を配置し、学校や専門機関、家族と連携が必要であり、多くの時間を要すため、所定点数に加算する。</t>
  </si>
  <si>
    <t>20歳未満に対する精神科ショート・ケア、精神科デイ・ケアは、学校や専門機関（児童相談所、施設など）、家族との連携が重要であり、専門的な知識や技術を必要としチーム医療が必須であり、多くの時間（関連機関との連携、情報交換、スタッフ間の協議や検討など）と専門職配置を要す。また、発達障害だけでなく精神疾患を有する児の不登校の対応やリハビリテーションに有効であり、Ｉ００８－２ 精神科ショート・ケアの１小規模なものの　注７の加算点数（200点）と同様の加算が必要である。</t>
  </si>
  <si>
    <t>療養生活継続支援加算</t>
  </si>
  <si>
    <t>I002 注9</t>
  </si>
  <si>
    <t>精神疾患患者の地域定着を推進する観点から、精神科外来への通院及び重点的な支援を要する患者 に対して、多職種による包括的支援マネジメントに基づいた相談・支援等を実施した場合について評価を行う。</t>
  </si>
  <si>
    <t>入院場面への拡大</t>
  </si>
  <si>
    <t>2022年度改定で外来患者に認められた加算であるが、入院場面においても多職種による評価、介入を行うと同時に、地域の担当者と協働で患者本人を含めカンファレンスを行うことで、よりきめ細かい退院支援が可能となり、再入院が抑制され、地域生活日数が増える。</t>
  </si>
  <si>
    <t>通院・在宅精神療法</t>
  </si>
  <si>
    <t>「通院・在宅精神療法」（30分未満）について330点から350点に増点する。</t>
  </si>
  <si>
    <t xml:space="preserve">　 2-A　点数の見直し　　　　　　（増点）    </t>
  </si>
  <si>
    <t>平成30年度改正において、入院精神医療の向上を目的として「入院精神療法(1)」が360点から400点(＋40点)に増点された。｢通院・在宅精神療法｣についても、外来精神医療の向上を目的とし、30分未満を330点から350点(＋20点)に増点することを要望する。
(20点増点の別根拠：基礎点数が330点で20才未満加算が350点で加算の方が点数が高いのは保険点数整合性に合致しない。基礎点数を加算点数と同点にするべきと考える。）</t>
  </si>
  <si>
    <t>通院・在宅精神療法　</t>
  </si>
  <si>
    <t>平成28年度及び平成30年度の改正で行われた向精神薬の多剤減算をこれ以上行わないことを要望</t>
  </si>
  <si>
    <t xml:space="preserve">　 2-A　点数の見直し　　　　　　　（増点）    </t>
  </si>
  <si>
    <t>平成28年度及び平成30年度に行われた外来における多剤減算で、外来精神医療における薬物療法は極めて適正化されている。これ以上多剤減算が行われると、入院に至らず症状が安定している外来通院患者が減薬により症状が増悪し、最悪の場合入院に至る恐れがある。また、外来薬物療法のみ多剤減算が行われているが、入院薬物療法に多剤減算が行われないことは外来⇄入院といった切れ目のない精神科治療の整合性がとられていない。</t>
  </si>
  <si>
    <t xml:space="preserve"> 算定要件を｢精神科を担当する医師」から、入院精神療法の算定要件と同様の「精神科を標榜する保健医療機関の精神保健指定医又はその他の精神科を担当する医師」へ変更する</t>
  </si>
  <si>
    <t>1-B　算定要件の拡大　　　　　(施設基準）</t>
  </si>
  <si>
    <t>千葉県の調査では『精神科を担当する医師』以外によって通院・在宅精神療法が算定されている(27％)。これは診療報酬規制に抵触している可能性がある。「通院・在宅精神療法」は他科の様にその科を標榜していれば算定可とはならず、精神科専門療法において『精神科を担当する医師が行った場合に限り算定する』と規定されている。精神科専門医以外の通院精神療法算定により、医療費の増加と外来精神医療の低レベル化が生じている。</t>
  </si>
  <si>
    <t>ハイリスク妊産婦連携指導料2</t>
  </si>
  <si>
    <t>005-10-2</t>
  </si>
  <si>
    <t xml:space="preserve">ハイリスク妊産婦連携指導料【1】 1,000点　(産婦人科が算定)
ハイリスク妊産婦連携指導料【2】 750点　(精神科が算定)
→　【2】を【1】と同額の1,000点に増点する。
</t>
  </si>
  <si>
    <t xml:space="preserve"> 2-A　点数の見直し　　　　　　（増点）    </t>
  </si>
  <si>
    <t>産婦人科医算定点数と精神科医算定点数に格差があるのは、連携に同等のことを行うことに対しての整合性がない。</t>
  </si>
  <si>
    <t>精神科関連委員会、検査関連委員会、内分泌・代謝関連委員会</t>
  </si>
  <si>
    <t>Ｄ285認知機能検査その他の心理検査
1.操作が容易なもの
イ.簡易なもの</t>
  </si>
  <si>
    <t>認知症検査（MEDE、長谷川式及びMMSE）に関しては、初診月のみ同日、同月施行を可能とする。　　</t>
  </si>
  <si>
    <t>1-C　算定要件の拡大　　　　　(回数制限）</t>
  </si>
  <si>
    <t>検査(バイオマーカー)を行なうことは、診断・治療において不可欠である。さらに、検査結果の推移をみることにより病状の進退程度を把握することが可能となる。
精神科における唯一のバイオマーカーは心理検査であり、これを施行することは、患者の治療に十分寄与されると考える。
令和2年度の改正において、一部の重要な心理検査に回数制限が加えられた。
これは今後、精神病疾患を持つ患者に対して不利益な改正といわざるを得ない。特に認知症において、初期にMEDE、長谷川式及びMMSEを組み合わせて施行することは認知症診断に極めて有効である。</t>
  </si>
  <si>
    <t>認知療法・認知行動療法　　　　　　　　　　　　　　　　　　2.医師及び看護師が共同して行う場合</t>
  </si>
  <si>
    <t>医師及び公認心理師が共同して行った場合においても、350点を算定可能とする。</t>
  </si>
  <si>
    <t>現在日本には約400万人の精神障害者がいるといわれ、その数は増加の一途をたどっている。日本の精神科医の数は約15,000人で、精神科医だけで精神障害者の診療にあたるには、おのずと限界がある。そのため、今後はコメディカル精神科スタッフと共に、共同診療を行うことが必要と思われる。すでに「小児特定疾患カウンセリング」では、公認心理師がカウンセリングを行った場合、保険点数化されている（200点）。精神科専門療法の「認知行動療法」においては、医師と看護師が行った場合は算定可能だが、看護師共に公認心理師もここに加えるべきと考える。これにより、より多くの精神障害者に対する治療がより効果的に行われることになる。</t>
  </si>
  <si>
    <t>WAIS-4</t>
  </si>
  <si>
    <t>D283-3</t>
  </si>
  <si>
    <t>発達および知能検査　操作と処理が極めて複雑なもの</t>
  </si>
  <si>
    <t xml:space="preserve">2-A　点数の見直し（増点）
3　　項目設定の見直し    </t>
  </si>
  <si>
    <t>成人用知能検査であるWAIS-4、およびその前の版であるWAIS-3は多くの施設で実施されている、主要な心理検査である。しかしWAIS-4を実施するには、以下の費用がかかる。①検査道具費用：1件当たり366.7円、②記録用紙：1件当たり825円、③人件費：1件当たり操作（検査実施時間）に約90分、処理（コード化と所見作成）に約60分かかることから7,900円、④検査実施と処理にかかる部屋使用料：100円とし、① ～④合計9,192円となる。現行の4,500円では1件実施につき4,692円の赤字となるため、950点程度に増点を要望する。</t>
  </si>
  <si>
    <t>ＤＰＣの医療機能評価係数Ⅱで精神科リエゾンチーム加算の存在を評価する仕組みを組み入れること</t>
  </si>
  <si>
    <t>精神科リエゾンチーム加算を算定しているDPC適用医療機関において、施設基準として救命救急センター設置を条件に、DPC医療機能評価係数Ⅱ・地域医療係数（精神疾患）0.25Pとして評価する。</t>
  </si>
  <si>
    <t>精神科リエゾンチームの活動により、一般医療と精神医療の連携が促進されることは明らかであり、平均在院日数の短縮にもつながっている。2016年度改定では総合入院体制加算2＆3の施設基準においてリエゾンチームの存在が加わった。救命救急センターを有する医療機関では、高度の連携医療を要するためリエゾンチームの果たす役割も大きい。救命救急センター設置を条件に、チームの存在をDPCの機能評価係数Ⅱで評価することにより、院内におけるチームの重要性が明確となり、医療の適正化と機能強化につながることが期待される。</t>
  </si>
  <si>
    <t>精神科リエゾンチーム加算に関する改定要望（増点＆算定回数の増加）</t>
  </si>
  <si>
    <t>精神科リエゾンチーム加算の点数を300点から400点に増点し、週あたりに算定可能な回数を1回から2回に増やす。</t>
  </si>
  <si>
    <t>1-C 算定要件の拡大（回数制限）
2-A点数の見直し（増点）</t>
  </si>
  <si>
    <t>2016年度改定では精神科リエゾンチーム加算は200点から300点に増点され、精神科急性期医師配置加算、総合入院体制加算2，3の施設基準のひとつとなった。さらに2022年度改定では急性期充実体制加算の施設要件のひとつにもなり大きく評価された。しかしチームの専従要件であるコメデイカルを確保するには十分な額とはいえず、経済的支えが十分ではない。300点から400点に増点されたい。
また、現在は週1回の算定にとどまるが、対象となる患者の病状や背景事情の複雑さなどから、実際の診察は週に複数回に及ぶことが少なくない。算定回数を2回まで認めてもらいたい。</t>
  </si>
  <si>
    <t>精神科充実体制加算に関する改定要望（増点）</t>
  </si>
  <si>
    <t>急性期充実体制加算を算定する医療機関において、精神疾患を有する患者を受け入れる病棟が整備されている場合に、精神科充実体制加算として30点追加となるが、これを60点に増点とする。</t>
  </si>
  <si>
    <t>2-A点数の見直し（増点）</t>
  </si>
  <si>
    <t>精神科充実体制加算は、急性期充実体制加算を算定する医療機関において、精神疾患を有する患者を精神病棟にて受け入れ可能であることを評価した加算である。急性期充実体制加算と同様に急性期医療体制を評価する総合入院体制加算においては、同加算1を算定するには精神病棟の存在が必須である。同加算1は240点、精神病棟なしの同加算2は180点であり、60点分が精神病棟分の評価ともいえる。精神科充実体制加算を30点から60点へ増点されたい。</t>
  </si>
  <si>
    <t>精神科リエゾンチーム加算に関する改定要望(専従要件の改定)</t>
  </si>
  <si>
    <t>現在専任要件とされている看護師も含め、薬剤師、作業療法士、精神保健福祉士又は公認心理師のうち、いずれか一人を専従とする。</t>
  </si>
  <si>
    <t>精神科リエゾンチームにおいて最も中心的な役割を担っているのは特定の資格をもち精神科臨床経験のある看護師である。現行では看護師要件は専任であるが、実際に専従相当の業務を行っているのは看護師であることが多い。現在専従要件は薬剤師、作業療法士、精神保健福祉士又は公認心理師のうちいずれか一人であるが、臨床現場の実情に即し、ここに看護師も含めることが望まれる。</t>
  </si>
  <si>
    <t>精神科リエゾンチーム加算に関する改定要望（算定病棟の改定)</t>
  </si>
  <si>
    <t>救命救急入院料算定病棟でも算定可能とする。</t>
  </si>
  <si>
    <t>精神科リエゾンチーム加算は、一般病棟におけるせん妄や抑うつといった精神科医療のニーズの高まりを踏まえ、一般病棟に入院する患者の精神状態を把握し、精神科専門医療が必要な者を早期に発見し、可能な限り早期に精神科専門医療を提供することにより、症状の緩和や早期退院を推進することを目的としている。しかし、これは一般病棟だけでなく、救命救急入院料を算定している病棟も当然対象とされるべきである。現行の算定対象となる患者は、せん妄や抑うつだけでなく、自殺企図で入院した患者も含まれており、より自殺企図後の患者が多く入院するのは救命救急入院料算定病棟であることからもその必要性がある。現状では、精神科リエゾンチーム加算が算定できないながらもリエゾンチームでそのような救命救急入院料算定病棟の対象患者をフォローしていることからも算定病棟の改定が必要と考えられる。</t>
  </si>
  <si>
    <t>精神科身体合併症管理加算対象疾患の見直し</t>
  </si>
  <si>
    <t>A230-3</t>
  </si>
  <si>
    <t>以下の身体疾患についても加算対象としたい。
・深部静脈血栓症
・血球減少症（汎血球減少症、顆粒球減少症、血小板減少症）
・急性期の脳血管障害（意識障害を伴わない）
・重度の褥瘡（ステージⅢ以上）の患者、重症薬疹
・膿胸、血胸
・解離性大動脈瘤
・悪性腫瘍における姑息的治療（ステント挿入など）
・悪性腫瘍の疑い（精神科病院からの転院の場合のみ）
・慢性腎不全の維持透析の患者
・電解質異常（意識障害を伴わない）　　　　　　　　　　　　　　　　　　・骨盤骨折（手術または直達・牽引以外）　　　　　　　　　　　　　　　　・COVID-19</t>
  </si>
  <si>
    <t>提示した疾患は、既に加算対象となっている他の疾患と同等もしくはそれ以上に重症度が高く、時に急変するリスクもある。そのため、身体管理のために多くの人的配置や厳重なモニタリング、頻回の検査などが必要である。身体合併症治療を適切に行っていく上で、実臨床の現場に即した対象疾患の拡大が必要と考えられる。</t>
  </si>
  <si>
    <t>児童・思春期精神科入院医療管理料</t>
  </si>
  <si>
    <t>A311-4</t>
  </si>
  <si>
    <t>20歳未満の精神疾患を有する患者に対して、家庭および学校関係者等との連携も含めた体制の下に、医師、看護師、精神保健福祉士および公認心理師等による集中的かつ多面的な治療が計画的に提供されている場合に算定する。</t>
  </si>
  <si>
    <t>児童・思春期の精神科病棟への入院は、社会から求められるニーズの多くに応えられていない現状がある。大学病院や公的病院の多くも、本管理料の届出を行えていないためである。地域において児童・思春期の入院治療の拠点を担う病棟が施設基準を達成できるよう、現行の施設基準を達成する場合に加え入院患者数の5%以上を20歳未満の精神疾患を有する患者が占めた場合に算定可能とすることで、社会的なニーズに対応できるようにすることが妥当と考えられる。殆どの大学が5％の水準を満たし地域の拠点として整備し得るかどうかは、講座担当者間で各大学の情報を持ち寄ることで、試算が可能である。　</t>
  </si>
  <si>
    <t>精神科急性期医師配置加算の施設基準の見直し</t>
  </si>
  <si>
    <t>A249</t>
  </si>
  <si>
    <t>施設基準「(２) 当該病棟においてクロザピンを新規に導入した実績が年間６件以上であること。」について、当該病院とし、他病棟に導入おいてもクロザピン新規導入に対する評価を加えるべきである。</t>
  </si>
  <si>
    <t>当該加算を算定する精神科救急急性期病棟や精神科急性期病棟は、精神疾患の救急、急性期の医療に対応する病棟であり、クロザピンを計画的に使用するための病棟ではない。クロザピン導入のためだけの入院は、救急医療を必要とする患者の治療の機会を逸するものである。当該病棟だけの実績ではなく、病院での実績とし、救急、急性期以外での導入を促進するものとして、他病棟での導入についても新たな評価を加えるべきである。</t>
  </si>
  <si>
    <t>真菌培養加算</t>
  </si>
  <si>
    <t>真菌感染症が疑われる検体に対し、カンジダ用鑑別培地，真菌用培地であるサブロー（SDA）培地もしくはポテトデキストロース（PDA）培地等を使用して培養を実施する必要がある．培養温度は細菌培養で実施される35℃だけでなく，25℃～30℃での培養も必要である．培養日数は，カンジダ用鑑別培地は48時間，SDAまたはPDA培地は3～4週間であり，発育が遅い真菌が考慮される場合は2～3か月を必要とする．加えて、スライドカルチャーを用いた菌糸や分生子の鏡検により菌種鑑別を実施する。</t>
  </si>
  <si>
    <t>真菌症</t>
  </si>
  <si>
    <t xml:space="preserve">・侵襲性カンジダ症に対するマネジメントのための臨床実践ガイドライン（2021発行）
・クリプトコックス症の診断・治療ガイドライン2019
・アスペルギルス症の診断・治療ガイドライン2015
・侵襲性カンジダ症の診断・治療ガイドライン2013
</t>
  </si>
  <si>
    <t>現在，真菌感染症が疑われる検体に対し，一般細菌培養とは別に真菌用培地であるサブロー培地もしくはポテトデキストロース培地等が使用されている．培養温度や培養日数も一般細菌培養とは異なり，25℃～30℃での温度管理と長期培養を必要とし，手間とコストを要する検査である．加えて、スライドカルチャーを用いた顕微鏡下における真菌の菌糸や分生子の形態を鑑別する技術や知見も必要となる。このように一般細菌培養とは異なる培養条件が必要であるが，真菌培養検査においては診療報酬点数の加算がないのが現状である．また，真菌に関する日本医真菌学会を主にガイドラインは多数発刊されており，病原真菌の検出は抗真菌薬治療においても非常に意義が高いことがうかがえる．よって，真菌培養検査は保険収載の必要性があると考えられる．</t>
  </si>
  <si>
    <t>敗血症患者の薬剤感受性迅速検査</t>
  </si>
  <si>
    <t>敗血症、菌血症患者の薬剤感受性迅速検査を培養陽性から2日以内に検査結果を報告する</t>
  </si>
  <si>
    <t>敗血症、菌血症</t>
  </si>
  <si>
    <t>JAID/JSC 感染症治療ガイドライン 2017
敗血症およびカテーテル関連血流感染症
一般社団法人日本感染症学会，公益社団法人日本化学療法学会　　　　　　　　　　　      Empiric therapy が無効で切り替える場合と有効でも de-escalation でより狭域抗菌薬に切り替える場合とがあり，いずれも血液培養・薬剤感受性成績をもとに抗菌薬を決定する．</t>
  </si>
  <si>
    <t>敗血症、菌血症の患者は適切な抗菌薬治療がいち早くなされなければ一命にかかわる重要な感染症である。その標的治療を行うには迅速な感受性検査が必須であり、その検査結果を基にした適切な治療を行うことで、患者の治癒ばかりではなく耐性菌の選択や増加も防ぐことができる。</t>
  </si>
  <si>
    <t>ウイルス・細菌・寄生虫核酸同時検出(糞便)</t>
  </si>
  <si>
    <t>原虫、ウイルス、細菌による急性下痢症が疑われる患者由来の糞便を検体として、FilmArray消化管パネル（体外診断薬承認済み）を実施し、原虫、病原性細菌（病原性大腸菌O157含む)、ウイルスの同時検出を行う。これにより、1時間程度で、主要な輸入感染症および食中毒の原因微生物が検出できる。</t>
  </si>
  <si>
    <t>急性消化管感染症</t>
  </si>
  <si>
    <t>本検査法により、食中毒の原因微生物の早期検出が可能となり食品衛生向上に大きく貢献する。またアメーバ症を含む輸入関連下痢症の診断に有効である他、海外の研究において、本検査使用により入院期間が3.5日短縮され、抗菌薬使用が9.5%減少した(BMC Gastroenterol. 2020)、抗菌薬使用日数が3.6日減少したと（Pros One. 2020）との報告もあり、急性下痢症における抗菌薬適正使用推進の観点からも保険収載の必要性があると考えられる。</t>
  </si>
  <si>
    <t>迅速微生物核酸同定・定量検査加算</t>
  </si>
  <si>
    <t>D　023　注</t>
  </si>
  <si>
    <t>敗血症患者において、血液培養陽性当日中に、病原体核酸検査を実施することにより、病原微生物およびその薬剤耐性を同定し、この結果に基づき、入院患者あるいは外来患者に対して、当日中に抗菌薬の決定（追加、変更あるいは現在の抗菌薬の継続）を行なう。</t>
  </si>
  <si>
    <t>日本版敗血症診療ガイドライン2020
敗血症に対する経験的抗微生物薬を適切に選択することは，患者予後に関連し，非常に重要であり、特に最初の段階でいか に原因微生物を想定し適切な抗菌薬選択を行うことが望ましいとされる</t>
  </si>
  <si>
    <t>3 項目設定</t>
  </si>
  <si>
    <t>迅速微生物核酸同定・定量検査は、迅速な病原体核酸検査の実施により、早期の診断や抗菌薬適正使用を推進するものである。その趣旨に鑑みて、D023　16のうちブドウ球菌メチシリン耐性遺伝子検出、21細菌核酸・薬剤耐性遺伝子同時検出について、入院・外来症例ともに算定を認める項目設定の追加を行うことにより、敗血症において原因微生物およびその薬剤耐性の検出を行い、病院内において迅速にその結果が、適切な抗菌薬選択に反映されることで、敗血症患者の転帰の改善、入院期間の短縮、不必要な抗菌薬の削減に寄与すると考えられることより、保険医療費全体の削減に寄与し医療の質向上に有用であると考えられる。</t>
  </si>
  <si>
    <t>細菌培養同定検査　血液　直接感受性試験加算</t>
  </si>
  <si>
    <t>018 03</t>
  </si>
  <si>
    <t>血液培養陽性となった培養ボトルから直接法による薬剤感受性試験（寒天平板培地に直接ボトル内容液を塗布しディスク法による薬剤感受性試験を実施する）を実施して暫定報告し、迅速に抗菌薬選択の適正化をはかる。</t>
  </si>
  <si>
    <t>米国臨床検査標準化機構（CLSI）による　Performance standards for Antimicrobial Susceptibility Testing (M100-Ed32) P152: Table 3E-1</t>
  </si>
  <si>
    <t xml:space="preserve">2-A　点数の見直し（増点）
          　　　    </t>
  </si>
  <si>
    <t>血液培養陽性検体に対して直接法による暫定的な薬剤感受性試験を実施することは、血液培養が陽性となった重症感染症例に迅速に有効な抗菌薬治療が開始されるために有用である。米国CLSIでも標準的な方法と判断基準を示しており、また日本国内でも直接法の有用性が示されている（Journal of Infection and Chemotherapy 28 (2022) 836–839）。ゆえに血液培養に直接法による薬剤感受性試験を追加実施した場合には、通常の薬剤感受性試験と同等の点数の加算（増点）、あるいは薬剤感受性試験を2回算定できるようにする必要がある。</t>
  </si>
  <si>
    <t>マイコバクテリウム・アビウム及びイントラセルラー
（MAC）核酸検出</t>
  </si>
  <si>
    <t>喀痰などの検体を材料として、非結核性抗酸菌群
（Mycobacterium avium およびM. intracellulare）を
遺伝子学的方法によって検出するものである。</t>
  </si>
  <si>
    <t>2015年日本結核病学会編　非結核性抗酸菌症
診療マニュアル
2020年日本結核・非結核性抗酸菌症学会編
抗酸菌検査ガイド2020
などにおいて、検査の重要性が記載されている。</t>
  </si>
  <si>
    <t>薬剤耐性菌検出</t>
  </si>
  <si>
    <t>019-4</t>
  </si>
  <si>
    <t>基質特異性拡張型β－ラクタマーゼ産生、メタロβ－ラク
タマーゼ産生、ＡｍｐＣ産生等の薬剤耐性因子の有無の確認</t>
  </si>
  <si>
    <t>多剤耐性菌検査の手引き 2010年　日本臨床微生物学会　薬剤耐性菌の検出方法が記載されている</t>
  </si>
  <si>
    <t>年間約3万件（第7回NDB)しか行われていないのは、薬剤感受性検査と同等の装置、試薬、人件費がかかるにもかかわらず、技術料としての評価が低いのではないかと思われるので増点の必要性があると考えられる。</t>
  </si>
  <si>
    <t>細菌培養同定検査　血液</t>
  </si>
  <si>
    <t>重症感染症患者に対し、血液培養検査を同日に2回以上実施し（注：同日2回検査はそれぞれ算定が認められている）、感染症の原因微生物を特定して治療を成功させる。</t>
  </si>
  <si>
    <t>血液培養検査は穿刺液培養検査と比較して実施件数が多いが、専用機器や消耗品が多く、培養陽性となった際に必要な同定感受性試験も穿刺液と比較して複雑であることから、血液培養検査実施に関連する支出が大きいことは医療機関の大きな負担となっている。抗菌薬適正使用推進が世界的に進む中で、血液培養検査は重要であるが、検査による支出を抑えるために血液培養検査が適切に実施できないという問題も指摘されている。穿刺液培養検査と分離した上で、増点が必要と考えられる。</t>
  </si>
  <si>
    <t>細菌培養同定検査　穿刺液</t>
  </si>
  <si>
    <t>重症感染症患者に対し、穿刺液培養検査を実施し、感染症の原因微生物を特定して治療を成功させる。</t>
  </si>
  <si>
    <t xml:space="preserve">
3　　項目設定の見直し            　　　    </t>
  </si>
  <si>
    <t>上記と関連し、血液培養検査と穿刺液培養検査ではかかる費用が異なるため、血液培養と穿刺液培養は別項目として設定する必要があると考えられる。</t>
  </si>
  <si>
    <t>現在、マイコバクテリウム・アビウム及びイントラセルラー（MAC）
核酸検出は、他の検査により結核菌が陰性であることが確認
された場合のみに算定できる。また、抗酸菌同定と併せて実施
された場合にあっては、主なもののみ算定する、とされている。
肺NTM症は近年日本における罹患率が急上昇しており、人口
10万人対の罹患率で2007年5.7から2014年14.7と、この間だけで
約2.6倍に増加しているとされる（Emerg Infect Dis. 2016; 22: 
1116-7.）。2015年日本結核病学会編　非結核性抗酸菌症
診療マニュアル、2020年日本結核・非結核性抗酸菌症学会編
抗酸菌検査ガイド2020、などでも検査の重要性は強調されている。
これまで、結核を否定した症例についてのみ、非結核性抗酸菌
核酸検出は保険算定されてきたが、疫学の実態と解離しており、
検査が必要な症例については遅滞なく検査を行うべきであり、
算定要件の拡大が必要であると考えられる。</t>
    <phoneticPr fontId="9"/>
  </si>
  <si>
    <t>日本結核・非結核性抗酸菌症学会</t>
    <rPh sb="0" eb="4">
      <t>ニホンケッカク</t>
    </rPh>
    <rPh sb="5" eb="15">
      <t>ヒケッカクセイコウサンキンショウガッカイ</t>
    </rPh>
    <phoneticPr fontId="9"/>
  </si>
  <si>
    <t>日本呼吸器学会</t>
    <rPh sb="0" eb="7">
      <t>ニホンコキュウキガッカイ</t>
    </rPh>
    <phoneticPr fontId="9"/>
  </si>
  <si>
    <t>結核菌群リファンピシン耐性遺伝子・イソニアジド耐性遺伝子
同時検出</t>
    <rPh sb="29" eb="31">
      <t>ドウジ</t>
    </rPh>
    <phoneticPr fontId="9"/>
  </si>
  <si>
    <t>WHOが推奨する、リファンピシン、イソニアチドとい
うキードラッグの薬剤耐性遺伝子を同時検出する検査</t>
  </si>
  <si>
    <t>無し</t>
    <rPh sb="0" eb="1">
      <t>ナ</t>
    </rPh>
    <phoneticPr fontId="9"/>
  </si>
  <si>
    <t>薬剤感受性検査を迅速に知ることが感染症治療を的確に行う
上で最も重要である。イソニアチド、リファンピシンのいずれかに
耐性を有する患者は2021年末で236例おり、薬剤感受性検査が
行われた患者の5.2％に当たる。本検査の条件として「結核菌
群リファンピシン耐性遺伝子検出、結核菌群ピラジナミド耐性
遺伝子検出及び結核菌群イソニアジド耐性遺伝子検出と「13」
の結核菌群核酸検出を併用した場合は、主たるもののみ算定す
る。」とあるが、WHOが推奨するイソニアチド、リファンピシン耐性
遺伝子検出検査は、いずれも結核菌群核酸検出は行えず、別測
定をしなくてはならない。海外では45万人の多剤耐性結核患者が
おり、RFP耐性が判明しただけでは多剤耐性治療ができない本邦の健康保険上の問題、はるかに海外出生者のINH耐性率が高い現状から、「結核菌群核酸検出と耐性遺伝子測定を同時に行った場合、主たるもののみ算定する」という規定を除くことを承認願いたい。</t>
  </si>
  <si>
    <t>特定薬剤治療管理加算　1．特定薬剤治療管理料１</t>
    <rPh sb="0" eb="4">
      <t>トクテイヤクザイ</t>
    </rPh>
    <rPh sb="4" eb="6">
      <t>チリョウ</t>
    </rPh>
    <rPh sb="6" eb="10">
      <t>カンリカサン</t>
    </rPh>
    <phoneticPr fontId="9"/>
  </si>
  <si>
    <t>B.001.2</t>
  </si>
  <si>
    <t>非結核性抗酸菌症患者でアミノ配糖体を用いている患者
において、血中濃度を外来で月に3回算定可能とする。</t>
    <rPh sb="0" eb="4">
      <t>ヒケッカクセイ</t>
    </rPh>
    <rPh sb="4" eb="10">
      <t>コウサンキンショウカンジャ</t>
    </rPh>
    <rPh sb="14" eb="17">
      <t>ハイトウタイ</t>
    </rPh>
    <rPh sb="18" eb="19">
      <t>モチ</t>
    </rPh>
    <rPh sb="23" eb="25">
      <t>カンジャ</t>
    </rPh>
    <rPh sb="31" eb="35">
      <t>ケッチュウノウド</t>
    </rPh>
    <rPh sb="36" eb="38">
      <t>ガイライ</t>
    </rPh>
    <rPh sb="39" eb="40">
      <t>ツキ</t>
    </rPh>
    <rPh sb="42" eb="43">
      <t>カイ</t>
    </rPh>
    <rPh sb="43" eb="47">
      <t>サンテイカノウ</t>
    </rPh>
    <phoneticPr fontId="9"/>
  </si>
  <si>
    <t>１）第 20 次審査情報提供事例（医科） 平成 31 年 2 月 25 日提供分 社会保険診療報酬支払基金https://www.ssk.or.jp/pressrelease/pressrelease_h30/press_310225_1.files/pressrelease_310225_1_5_2.pdf
２）Haworth CS, et al. British Thoracic Society guidelines for the management of non-tuberculous mycobacterial pulmonary disease (NTM-PD). Thorax. 2017 ;72(Suppl 2):ii1-ii64.（ⅱ30参照）
3）日本化学療法学会、日本TDM学会.抗菌薬TDMガイドライン．3．アミカシン・ゲンタマイシン・トブラマシン．79－104．2016</t>
    <rPh sb="332" eb="334">
      <t>サンショウ</t>
    </rPh>
    <rPh sb="338" eb="346">
      <t>ニホンカガクリョウホウガッカイ</t>
    </rPh>
    <rPh sb="347" eb="349">
      <t>ニホン</t>
    </rPh>
    <rPh sb="352" eb="354">
      <t>ガッカイ</t>
    </rPh>
    <rPh sb="355" eb="358">
      <t>コウキンヤク</t>
    </rPh>
    <phoneticPr fontId="9"/>
  </si>
  <si>
    <t>１－ｃ
３</t>
  </si>
  <si>
    <r>
      <t>肺非結核性抗酸菌症の中で最も患者数が多いM.avium complex症、二番目に患者数 が多いM.abscessus症では、空洞を有する症例、重症例、再発例では、アミノ配糖体であるアミカシン投与が必須である。投与時には「</t>
    </r>
    <r>
      <rPr>
        <sz val="10.5"/>
        <color theme="1"/>
        <rFont val="ＭＳ Ｐゴシック"/>
        <family val="3"/>
        <charset val="128"/>
        <scheme val="minor"/>
      </rPr>
      <t>投与開始1週間後から必ず定期的に血中濃度測定を行い、至適投与量に調節する。ア　トラフ値＜5mg/L　イ最　高血中濃度25-35mg/L（週3回投与の場合65-85mg/L）」と定められており、現状では入院治療とし、血中濃度を調節せざるを得ない。</t>
    </r>
    <r>
      <rPr>
        <sz val="10.5"/>
        <color rgb="FF000000"/>
        <rFont val="ＭＳ Ｐゴシック"/>
        <family val="3"/>
        <charset val="128"/>
        <scheme val="minor"/>
      </rPr>
      <t>肺非結核性抗酸菌症の増加に伴い、</t>
    </r>
    <r>
      <rPr>
        <sz val="10.5"/>
        <color theme="1"/>
        <rFont val="ＭＳ Ｐゴシック"/>
        <family val="3"/>
        <charset val="128"/>
        <scheme val="minor"/>
      </rPr>
      <t>患者の社会活動の制限だけでなく医療費増大を招きかねない。そのため、外来治療でアミカシン投与量を調節し、副作用を軽減させ、治療効果をあげる目的で、薬剤血中濃度測定を外来で測定可能とし、かつ、月に3回まで算定可能となるようお願いしたい。</t>
    </r>
    <rPh sb="43" eb="44">
      <t>スウ</t>
    </rPh>
    <phoneticPr fontId="9"/>
  </si>
  <si>
    <t>日本結核・非結核性抗酸菌症</t>
    <rPh sb="0" eb="4">
      <t>ニホンケッカク</t>
    </rPh>
    <rPh sb="5" eb="9">
      <t>ヒケッカクセイ</t>
    </rPh>
    <rPh sb="9" eb="13">
      <t>コウサンキンショウ</t>
    </rPh>
    <phoneticPr fontId="9"/>
  </si>
  <si>
    <t xml:space="preserve">日本呼吸器学会
</t>
    <rPh sb="0" eb="7">
      <t>ニホンコキュウキガッカイ</t>
    </rPh>
    <phoneticPr fontId="9"/>
  </si>
  <si>
    <t>難病等特別入院診療加算
２　二類感染症患者入院診療加算</t>
    <rPh sb="0" eb="2">
      <t>ナンビョウ</t>
    </rPh>
    <rPh sb="2" eb="3">
      <t>トウ</t>
    </rPh>
    <rPh sb="3" eb="5">
      <t>トクベツ</t>
    </rPh>
    <rPh sb="5" eb="7">
      <t>ニュウイン</t>
    </rPh>
    <rPh sb="7" eb="9">
      <t>シンリョウ</t>
    </rPh>
    <rPh sb="9" eb="11">
      <t>カサン</t>
    </rPh>
    <rPh sb="14" eb="15">
      <t>ニ</t>
    </rPh>
    <rPh sb="15" eb="16">
      <t>ルイ</t>
    </rPh>
    <rPh sb="16" eb="19">
      <t>カンセンショウ</t>
    </rPh>
    <rPh sb="19" eb="21">
      <t>カンジャ</t>
    </rPh>
    <rPh sb="21" eb="23">
      <t>ニュウイン</t>
    </rPh>
    <rPh sb="23" eb="25">
      <t>シンリョウ</t>
    </rPh>
    <rPh sb="25" eb="27">
      <t>カサン</t>
    </rPh>
    <phoneticPr fontId="9"/>
  </si>
  <si>
    <t>二類感染患者入院診療加算は、感染症法第６条第15項に規定する第二種感染症指定医療機関である保険医療機関に入院している同条第３項に規定する二類感染症の患者及び同条第七項に規定する新型インフルエンザ等感染症の患者並びにその疑似患者［第一節の入院基本料（特別入院基本料を含む）又は第３節の特定入院料のうち、難病等特別入院診療加算を算定できるものを現に算定否定る患者に限る］について、所定点数に加点する。</t>
    <rPh sb="0" eb="1">
      <t>ニ</t>
    </rPh>
    <rPh sb="1" eb="2">
      <t>ルイ</t>
    </rPh>
    <rPh sb="2" eb="4">
      <t>カンセン</t>
    </rPh>
    <rPh sb="4" eb="6">
      <t>カンジャ</t>
    </rPh>
    <rPh sb="6" eb="8">
      <t>ニュウイン</t>
    </rPh>
    <rPh sb="8" eb="10">
      <t>シンリョウ</t>
    </rPh>
    <rPh sb="10" eb="12">
      <t>カサン</t>
    </rPh>
    <rPh sb="14" eb="17">
      <t>カンセンショウ</t>
    </rPh>
    <rPh sb="17" eb="18">
      <t>ホウ</t>
    </rPh>
    <rPh sb="18" eb="19">
      <t>ダイ</t>
    </rPh>
    <rPh sb="20" eb="21">
      <t>ジョウ</t>
    </rPh>
    <rPh sb="21" eb="22">
      <t>ダイ</t>
    </rPh>
    <rPh sb="24" eb="25">
      <t>コウ</t>
    </rPh>
    <rPh sb="26" eb="28">
      <t>キテイ</t>
    </rPh>
    <rPh sb="30" eb="32">
      <t>ダイニ</t>
    </rPh>
    <rPh sb="32" eb="33">
      <t>シュ</t>
    </rPh>
    <rPh sb="33" eb="36">
      <t>カンセンショウ</t>
    </rPh>
    <rPh sb="36" eb="38">
      <t>シテイ</t>
    </rPh>
    <rPh sb="38" eb="40">
      <t>イリョウ</t>
    </rPh>
    <rPh sb="40" eb="42">
      <t>キカン</t>
    </rPh>
    <rPh sb="45" eb="47">
      <t>ホケン</t>
    </rPh>
    <rPh sb="47" eb="49">
      <t>イリョウ</t>
    </rPh>
    <rPh sb="49" eb="51">
      <t>キカン</t>
    </rPh>
    <rPh sb="52" eb="54">
      <t>ニュウイン</t>
    </rPh>
    <phoneticPr fontId="9"/>
  </si>
  <si>
    <t>結核</t>
    <rPh sb="0" eb="2">
      <t>ケッカク</t>
    </rPh>
    <phoneticPr fontId="9"/>
  </si>
  <si>
    <t>重症者等療養環境特別加算</t>
    <rPh sb="0" eb="2">
      <t>ジュウショウ</t>
    </rPh>
    <rPh sb="2" eb="3">
      <t>シャ</t>
    </rPh>
    <rPh sb="3" eb="4">
      <t>トウ</t>
    </rPh>
    <rPh sb="4" eb="6">
      <t>リョウヨウ</t>
    </rPh>
    <rPh sb="6" eb="8">
      <t>カンキョウ</t>
    </rPh>
    <rPh sb="8" eb="10">
      <t>トクベツ</t>
    </rPh>
    <rPh sb="10" eb="12">
      <t>カサン</t>
    </rPh>
    <phoneticPr fontId="9"/>
  </si>
  <si>
    <t>常時監視を要し、随時適切な看護及び介助を必要とする重症者の対応を行う。</t>
    <rPh sb="0" eb="2">
      <t>ジョウジ</t>
    </rPh>
    <rPh sb="2" eb="4">
      <t>カンシ</t>
    </rPh>
    <rPh sb="5" eb="6">
      <t>ヨウ</t>
    </rPh>
    <rPh sb="8" eb="10">
      <t>ズイジ</t>
    </rPh>
    <rPh sb="10" eb="12">
      <t>テキセツ</t>
    </rPh>
    <rPh sb="13" eb="15">
      <t>カンゴ</t>
    </rPh>
    <rPh sb="15" eb="16">
      <t>オヨ</t>
    </rPh>
    <rPh sb="17" eb="19">
      <t>カイジョ</t>
    </rPh>
    <rPh sb="20" eb="22">
      <t>ヒツヨウ</t>
    </rPh>
    <rPh sb="25" eb="27">
      <t>ジュウショウ</t>
    </rPh>
    <rPh sb="27" eb="28">
      <t>シャ</t>
    </rPh>
    <rPh sb="29" eb="31">
      <t>タイオウ</t>
    </rPh>
    <rPh sb="32" eb="33">
      <t>オコナ</t>
    </rPh>
    <phoneticPr fontId="9"/>
  </si>
  <si>
    <t>肺結核患者においても、重篤な合併症を有し、絶対安静が必要ないしは常時監視が必要な患者もおり、看護師の疲弊がはなはだしい。適応拡大をお願いしたい。</t>
    <rPh sb="46" eb="49">
      <t>カンゴシ</t>
    </rPh>
    <rPh sb="50" eb="52">
      <t>ヒヘイ</t>
    </rPh>
    <rPh sb="60" eb="62">
      <t>テキオウ</t>
    </rPh>
    <rPh sb="62" eb="64">
      <t>カクダイ</t>
    </rPh>
    <rPh sb="66" eb="67">
      <t>ネガ</t>
    </rPh>
    <phoneticPr fontId="9"/>
  </si>
  <si>
    <t>緩和ケア診療加算</t>
    <rPh sb="0" eb="2">
      <t>カンワ</t>
    </rPh>
    <rPh sb="4" eb="6">
      <t>シンリョウ</t>
    </rPh>
    <rPh sb="6" eb="8">
      <t>カサン</t>
    </rPh>
    <phoneticPr fontId="9"/>
  </si>
  <si>
    <t>悪性腫瘍または免疫不全症候群又は末期心不全の患者のうち、疼痛、倦怠感、呼吸困難等の身体症状、又は不安、抑うつなどの精神症状を持つ者に対して、当該患者の同意に基づき、症状緩和に係るチームによる診療が行われた場合に算定される。</t>
    <rPh sb="0" eb="2">
      <t>アクセイ</t>
    </rPh>
    <rPh sb="2" eb="4">
      <t>シュヨウ</t>
    </rPh>
    <rPh sb="7" eb="9">
      <t>メンエキ</t>
    </rPh>
    <rPh sb="9" eb="11">
      <t>フゼン</t>
    </rPh>
    <rPh sb="11" eb="14">
      <t>ショウコウグン</t>
    </rPh>
    <rPh sb="14" eb="15">
      <t>マタ</t>
    </rPh>
    <rPh sb="16" eb="18">
      <t>マッキ</t>
    </rPh>
    <rPh sb="18" eb="21">
      <t>シンフゼン</t>
    </rPh>
    <rPh sb="22" eb="24">
      <t>カンジャ</t>
    </rPh>
    <rPh sb="28" eb="30">
      <t>トウツウ</t>
    </rPh>
    <rPh sb="31" eb="34">
      <t>ケンタイカン</t>
    </rPh>
    <rPh sb="35" eb="37">
      <t>コキュウ</t>
    </rPh>
    <rPh sb="37" eb="39">
      <t>コンナン</t>
    </rPh>
    <rPh sb="39" eb="40">
      <t>トウ</t>
    </rPh>
    <rPh sb="41" eb="43">
      <t>シンタイ</t>
    </rPh>
    <rPh sb="43" eb="45">
      <t>ショウジョウ</t>
    </rPh>
    <rPh sb="46" eb="47">
      <t>マタ</t>
    </rPh>
    <rPh sb="48" eb="50">
      <t>フアン</t>
    </rPh>
    <rPh sb="51" eb="52">
      <t>ヨク</t>
    </rPh>
    <rPh sb="57" eb="59">
      <t>セイシン</t>
    </rPh>
    <rPh sb="59" eb="61">
      <t>ショウジョウ</t>
    </rPh>
    <rPh sb="62" eb="63">
      <t>モ</t>
    </rPh>
    <rPh sb="64" eb="65">
      <t>モノ</t>
    </rPh>
    <rPh sb="66" eb="67">
      <t>タイ</t>
    </rPh>
    <rPh sb="70" eb="72">
      <t>トウガイ</t>
    </rPh>
    <rPh sb="72" eb="74">
      <t>カンジャ</t>
    </rPh>
    <rPh sb="75" eb="77">
      <t>ドウイ</t>
    </rPh>
    <rPh sb="78" eb="79">
      <t>モト</t>
    </rPh>
    <rPh sb="82" eb="84">
      <t>ショウジョウ</t>
    </rPh>
    <rPh sb="84" eb="86">
      <t>カンワ</t>
    </rPh>
    <rPh sb="87" eb="88">
      <t>カカワ</t>
    </rPh>
    <rPh sb="95" eb="97">
      <t>シンリョウ</t>
    </rPh>
    <rPh sb="98" eb="99">
      <t>オコナ</t>
    </rPh>
    <rPh sb="102" eb="104">
      <t>バアイ</t>
    </rPh>
    <rPh sb="105" eb="107">
      <t>サンテイ</t>
    </rPh>
    <phoneticPr fontId="9"/>
  </si>
  <si>
    <r>
      <t>肺結核患者には</t>
    </r>
    <r>
      <rPr>
        <sz val="11"/>
        <color rgb="FFFF0000"/>
        <rFont val="ＭＳ Ｐゴシック"/>
        <family val="3"/>
        <charset val="128"/>
        <scheme val="minor"/>
      </rPr>
      <t>がん</t>
    </r>
    <r>
      <rPr>
        <sz val="11"/>
        <rFont val="ＭＳ Ｐゴシック"/>
        <family val="3"/>
        <charset val="128"/>
        <scheme val="minor"/>
      </rPr>
      <t>治療中ないしは</t>
    </r>
    <r>
      <rPr>
        <sz val="11"/>
        <color rgb="FFFF0000"/>
        <rFont val="ＭＳ Ｐゴシック"/>
        <family val="3"/>
        <charset val="128"/>
        <scheme val="minor"/>
      </rPr>
      <t>終末</t>
    </r>
    <r>
      <rPr>
        <sz val="11"/>
        <rFont val="ＭＳ Ｐゴシック"/>
        <family val="3"/>
        <charset val="128"/>
        <scheme val="minor"/>
      </rPr>
      <t>期に肺結核を発病し、がん専門医療機関から転院する患者が存在し、従来行っていた緩和ケアを結核病棟でも引き続き行う必要があるため、一般病棟と同様とするため、適応拡大をお願いしたい。</t>
    </r>
    <rPh sb="16" eb="19">
      <t>シュウマツキ</t>
    </rPh>
    <phoneticPr fontId="9"/>
  </si>
  <si>
    <t>呼吸ケアチーム加算</t>
  </si>
  <si>
    <t>48時間以上継続して人工呼吸器を装着している患者であって、人工呼吸器を装着している状態で当該病棟に入院した日から1カ月以内の患者又は当該病棟に入院した後人工呼吸器を装着し、装着日から1月以内の患者に算定する。</t>
    <rPh sb="2" eb="6">
      <t>ジカンイジョウ</t>
    </rPh>
    <rPh sb="6" eb="8">
      <t>ケイゾク</t>
    </rPh>
    <rPh sb="10" eb="12">
      <t>ジンコウ</t>
    </rPh>
    <rPh sb="12" eb="15">
      <t>コキュウキ</t>
    </rPh>
    <rPh sb="16" eb="18">
      <t>ソウチャク</t>
    </rPh>
    <rPh sb="22" eb="24">
      <t>カンジャ</t>
    </rPh>
    <rPh sb="29" eb="31">
      <t>ジンコウ</t>
    </rPh>
    <rPh sb="31" eb="34">
      <t>コキュウキ</t>
    </rPh>
    <rPh sb="35" eb="37">
      <t>ソウチャク</t>
    </rPh>
    <rPh sb="41" eb="43">
      <t>ジョウタイ</t>
    </rPh>
    <rPh sb="44" eb="46">
      <t>トウガイ</t>
    </rPh>
    <rPh sb="46" eb="48">
      <t>ビョウトウ</t>
    </rPh>
    <rPh sb="49" eb="51">
      <t>ニュウイン</t>
    </rPh>
    <rPh sb="53" eb="54">
      <t>ヒ</t>
    </rPh>
    <rPh sb="58" eb="59">
      <t>ゲツ</t>
    </rPh>
    <rPh sb="59" eb="61">
      <t>イナイ</t>
    </rPh>
    <rPh sb="62" eb="64">
      <t>カンジャ</t>
    </rPh>
    <rPh sb="64" eb="65">
      <t>マタ</t>
    </rPh>
    <rPh sb="66" eb="68">
      <t>トウガイ</t>
    </rPh>
    <rPh sb="68" eb="70">
      <t>ビョウトウ</t>
    </rPh>
    <rPh sb="71" eb="73">
      <t>ニュウイン</t>
    </rPh>
    <rPh sb="75" eb="76">
      <t>ノチ</t>
    </rPh>
    <rPh sb="76" eb="78">
      <t>ジンコウ</t>
    </rPh>
    <rPh sb="78" eb="81">
      <t>コキュウキ</t>
    </rPh>
    <rPh sb="82" eb="84">
      <t>ソウチャク</t>
    </rPh>
    <rPh sb="86" eb="88">
      <t>ソウチャク</t>
    </rPh>
    <rPh sb="88" eb="89">
      <t>ビ</t>
    </rPh>
    <rPh sb="92" eb="93">
      <t>ツキ</t>
    </rPh>
    <rPh sb="93" eb="95">
      <t>イナイ</t>
    </rPh>
    <rPh sb="96" eb="98">
      <t>カンジャ</t>
    </rPh>
    <rPh sb="99" eb="101">
      <t>サンテイ</t>
    </rPh>
    <phoneticPr fontId="9"/>
  </si>
  <si>
    <t xml:space="preserve">
肺結核患者で人工呼吸管理を行う患者はおり、チーム医療を行うことで患者の呼吸状態が改善し、早期離脱が図れるのは一般病棟の患者と同等であるため、適応拡大をお願いしたい。
</t>
    <rPh sb="1" eb="4">
      <t>ハイケッカク</t>
    </rPh>
    <rPh sb="4" eb="6">
      <t>カンジャ</t>
    </rPh>
    <rPh sb="7" eb="9">
      <t>ジンコウ</t>
    </rPh>
    <rPh sb="9" eb="11">
      <t>コキュウ</t>
    </rPh>
    <rPh sb="11" eb="13">
      <t>カンリ</t>
    </rPh>
    <rPh sb="14" eb="15">
      <t>オコナ</t>
    </rPh>
    <rPh sb="16" eb="18">
      <t>カンジャ</t>
    </rPh>
    <rPh sb="25" eb="27">
      <t>イリョウ</t>
    </rPh>
    <rPh sb="28" eb="29">
      <t>オコナ</t>
    </rPh>
    <rPh sb="33" eb="35">
      <t>カンジャ</t>
    </rPh>
    <rPh sb="36" eb="38">
      <t>コキュウ</t>
    </rPh>
    <rPh sb="38" eb="40">
      <t>ジョウタイ</t>
    </rPh>
    <rPh sb="41" eb="43">
      <t>カイゼン</t>
    </rPh>
    <rPh sb="45" eb="47">
      <t>ソウキ</t>
    </rPh>
    <rPh sb="47" eb="49">
      <t>リダツ</t>
    </rPh>
    <rPh sb="50" eb="51">
      <t>ハカ</t>
    </rPh>
    <rPh sb="55" eb="57">
      <t>イッパン</t>
    </rPh>
    <rPh sb="57" eb="59">
      <t>ビョウトウ</t>
    </rPh>
    <rPh sb="60" eb="62">
      <t>カンジャ</t>
    </rPh>
    <rPh sb="63" eb="65">
      <t>ドウトウ</t>
    </rPh>
    <rPh sb="71" eb="73">
      <t>テキオウ</t>
    </rPh>
    <rPh sb="73" eb="75">
      <t>カクダイ</t>
    </rPh>
    <rPh sb="77" eb="78">
      <t>ネガ</t>
    </rPh>
    <phoneticPr fontId="9"/>
  </si>
  <si>
    <t>救急入院管理加算　１</t>
    <rPh sb="0" eb="2">
      <t>キュウキュウ</t>
    </rPh>
    <rPh sb="2" eb="4">
      <t>ニュウイン</t>
    </rPh>
    <rPh sb="4" eb="6">
      <t>カンリ</t>
    </rPh>
    <rPh sb="6" eb="8">
      <t>カサン</t>
    </rPh>
    <phoneticPr fontId="9"/>
  </si>
  <si>
    <t>紹介ないしは自主的に来院した患者が結核の勧告入院対象であった場合、当日入院を行った場合に算定する。</t>
    <rPh sb="0" eb="2">
      <t>ショウカイ</t>
    </rPh>
    <rPh sb="6" eb="9">
      <t>ジシュテキ</t>
    </rPh>
    <rPh sb="10" eb="12">
      <t>ライイン</t>
    </rPh>
    <rPh sb="14" eb="16">
      <t>カンジャ</t>
    </rPh>
    <rPh sb="17" eb="19">
      <t>ケッカク</t>
    </rPh>
    <rPh sb="20" eb="22">
      <t>カンコク</t>
    </rPh>
    <rPh sb="22" eb="24">
      <t>ニュウイン</t>
    </rPh>
    <rPh sb="24" eb="26">
      <t>タイショウ</t>
    </rPh>
    <rPh sb="30" eb="32">
      <t>バアイ</t>
    </rPh>
    <rPh sb="33" eb="35">
      <t>トウジツ</t>
    </rPh>
    <rPh sb="35" eb="37">
      <t>ニュウイン</t>
    </rPh>
    <rPh sb="38" eb="39">
      <t>オコナ</t>
    </rPh>
    <rPh sb="41" eb="43">
      <t>バアイ</t>
    </rPh>
    <rPh sb="44" eb="46">
      <t>サンテイ</t>
    </rPh>
    <phoneticPr fontId="9"/>
  </si>
  <si>
    <t>肺結核患者の発生は予測がつかず、一般医療機関は感染防止対策目的で即日の転院を依頼される場合が多い。また患者が自発的に来院し感染性結核と判明し緊急入院となる場合がある。一般医療機関の院内感染対策ないしは公衆衛生学的見地から当日入院に至った勧告入院時には、救急医療管理加算の算定をお願いしたい。</t>
  </si>
  <si>
    <t>結核病棟入院基本料</t>
    <rPh sb="0" eb="2">
      <t>ケッカク</t>
    </rPh>
    <rPh sb="2" eb="4">
      <t>ビョウトウ</t>
    </rPh>
    <rPh sb="4" eb="6">
      <t>ニュウイン</t>
    </rPh>
    <rPh sb="6" eb="9">
      <t>キホンリョウ</t>
    </rPh>
    <phoneticPr fontId="9"/>
  </si>
  <si>
    <t>結核病棟に入院する患者について算定する基本料</t>
    <rPh sb="0" eb="2">
      <t>ケッカク</t>
    </rPh>
    <rPh sb="2" eb="4">
      <t>ビョウトウ</t>
    </rPh>
    <rPh sb="5" eb="7">
      <t>ニュウイン</t>
    </rPh>
    <rPh sb="9" eb="11">
      <t>カンジャ</t>
    </rPh>
    <rPh sb="15" eb="17">
      <t>サンテイ</t>
    </rPh>
    <rPh sb="19" eb="22">
      <t>キホンリョウ</t>
    </rPh>
    <phoneticPr fontId="9"/>
  </si>
  <si>
    <t>結核病床、病棟は、肺結核患者数の減少に伴い、閉床・閉棟が続いている。また、COVID-19パンデミックによって、空気感染対策が取られて結核病床は転用され、初期のCOVID-19対応に結核病床は寄与した。パンデミック時に結核病床が維持できなくなった場合、空気感染か飛沫感染による感染症がパンデミックを生じた時、一般病床を転用することになるが、今般の状況から早々に病床の転用が可能ではないことは明らかである。政策医療かつ地域医療整備計画によって病床が維持されているが、医療機関は、結核患者発生に備えて空床でも陰圧等を整備しなくてはならず医療機関の経営を圧迫していたが、今回のようにパンデミック対策の一翼を担った。入院患者は高齢化、高度な合併症を有する患者の増加、外国生まれ結核患者の増加など、過去の患者背景とは全く異なった様相を呈し医療従事者の疲弊は激しい。一定数の病床の維持が今後も必要であり、基礎点の増額をお願いしたい。</t>
  </si>
  <si>
    <t>A210　２</t>
  </si>
  <si>
    <t>A221</t>
  </si>
  <si>
    <t>A242</t>
  </si>
  <si>
    <t>A205　１</t>
  </si>
  <si>
    <t>A 102</t>
  </si>
  <si>
    <t>日本脳神経外科学会</t>
    <rPh sb="0" eb="1">
      <t>ニホン</t>
    </rPh>
    <phoneticPr fontId="9"/>
  </si>
  <si>
    <t>IDH1/2遺伝子変異病理組織標本作成</t>
  </si>
  <si>
    <t>脳腫瘍の組織検体においてIDH1およびIDH2の点突然変異の有無を、未固定検体あるいはFFPE検体を使用しサンガーシークエンスにより調べる</t>
  </si>
  <si>
    <t>腫瘍</t>
    <rPh sb="0" eb="2">
      <t>シュヨウ</t>
    </rPh>
    <phoneticPr fontId="9"/>
  </si>
  <si>
    <t>脳腫瘍診療ガイドライン　成人脳腫瘍編　Grade2/3びまん性神経膠腫グレード２，３において記載予定</t>
    <rPh sb="0" eb="3">
      <t>ノウシュヨウ</t>
    </rPh>
    <rPh sb="3" eb="5">
      <t>シンリョウ</t>
    </rPh>
    <rPh sb="12" eb="14">
      <t>セイジン</t>
    </rPh>
    <rPh sb="14" eb="17">
      <t>ノウシュヨウ</t>
    </rPh>
    <rPh sb="17" eb="18">
      <t>ヘン</t>
    </rPh>
    <rPh sb="30" eb="31">
      <t>セイ</t>
    </rPh>
    <rPh sb="31" eb="33">
      <t>シンケイ</t>
    </rPh>
    <rPh sb="33" eb="35">
      <t>コウシュ</t>
    </rPh>
    <rPh sb="46" eb="48">
      <t>キサイ</t>
    </rPh>
    <rPh sb="48" eb="50">
      <t>ヨテイ</t>
    </rPh>
    <phoneticPr fontId="9"/>
  </si>
  <si>
    <t>2021年に改訂されたWHO脳腫瘍分類第5版では、悪性脳腫瘍の大半を占める成人グリオーマがIDH1およびIDH2の点突然変異（IDH1/2変異）の有無により分類されたため、IDH1/2変異の検査は悪性脳腫瘍の診断に必須となった。IDH1/2変異を付記した病理診断は患者の予後に大きく影響し診療に欠かせない情報で、脳腫瘍取扱い規約にもIDH1/2変異に基づく病理診断が求められている。しかしIDH検査は特許の関係で体外診断薬を製造することができない。現在、サンガーシークエンス法により8種類すべてのIDH1/2変異を解析する手法はあるものの保険未収載であるため、網羅的なIDH1/2変異検査ができない症例が多く、患者が不利益を被る事態になっている。患者視点の病理診断の実施と均霑化のためIDH1/2変異のN病理診断での保険収載が必要である。</t>
    <rPh sb="302" eb="303">
      <t>オオ</t>
    </rPh>
    <phoneticPr fontId="9"/>
  </si>
  <si>
    <t>日本脳神経外科学会</t>
    <rPh sb="0" eb="1">
      <t xml:space="preserve">ニホン </t>
    </rPh>
    <rPh sb="2" eb="7">
      <t xml:space="preserve">ノウシンケイゲカ </t>
    </rPh>
    <rPh sb="7" eb="9">
      <t xml:space="preserve">ガッカイ </t>
    </rPh>
    <phoneticPr fontId="9"/>
  </si>
  <si>
    <t>夜間休日救急遠隔連携診療料</t>
  </si>
  <si>
    <t>入院中の患者以外の患者について、緊急のために時間外、休日、深夜において撮影した画像等を、同一施設に勤務する院外の専門医が情報機器を用いて受信・診断し、院内の医師と連携して治療方針の決定を行う。</t>
    <rPh sb="0" eb="3">
      <t xml:space="preserve">ニュウインチュウノ </t>
    </rPh>
    <rPh sb="4" eb="8">
      <t xml:space="preserve">カンジャイガイノ </t>
    </rPh>
    <rPh sb="9" eb="11">
      <t xml:space="preserve">カンジャニ </t>
    </rPh>
    <rPh sb="16" eb="18">
      <t xml:space="preserve">キンキュウノタメニ </t>
    </rPh>
    <rPh sb="22" eb="25">
      <t xml:space="preserve">ジカンガイ </t>
    </rPh>
    <rPh sb="26" eb="28">
      <t xml:space="preserve">キュウジツ </t>
    </rPh>
    <rPh sb="29" eb="31">
      <t xml:space="preserve">シンヤニオイテ </t>
    </rPh>
    <rPh sb="35" eb="37">
      <t xml:space="preserve">サツエイシタ </t>
    </rPh>
    <rPh sb="39" eb="42">
      <t xml:space="preserve">ガゾウトウヲ </t>
    </rPh>
    <rPh sb="44" eb="46">
      <t xml:space="preserve">ドウイツシセツナイ </t>
    </rPh>
    <rPh sb="46" eb="48">
      <t xml:space="preserve">シセツノ </t>
    </rPh>
    <rPh sb="49" eb="51">
      <t xml:space="preserve">キンムスル </t>
    </rPh>
    <rPh sb="53" eb="55">
      <t xml:space="preserve">インガイト </t>
    </rPh>
    <rPh sb="56" eb="58">
      <t xml:space="preserve">センモンカ </t>
    </rPh>
    <rPh sb="58" eb="59">
      <t xml:space="preserve">イ </t>
    </rPh>
    <rPh sb="60" eb="64">
      <t xml:space="preserve">ジョウホウキキヲ </t>
    </rPh>
    <rPh sb="65" eb="66">
      <t xml:space="preserve">モチイテ </t>
    </rPh>
    <rPh sb="68" eb="70">
      <t xml:space="preserve">ジュシン </t>
    </rPh>
    <rPh sb="71" eb="73">
      <t xml:space="preserve">シンダン </t>
    </rPh>
    <rPh sb="75" eb="77">
      <t xml:space="preserve">インナイ </t>
    </rPh>
    <rPh sb="78" eb="80">
      <t xml:space="preserve">イシト </t>
    </rPh>
    <rPh sb="81" eb="83">
      <t xml:space="preserve">レンケイシテ </t>
    </rPh>
    <rPh sb="85" eb="89">
      <t xml:space="preserve">チリョウホウシンオ </t>
    </rPh>
    <rPh sb="90" eb="92">
      <t xml:space="preserve">ケッテイヲ </t>
    </rPh>
    <rPh sb="93" eb="94">
      <t xml:space="preserve">オコナウ </t>
    </rPh>
    <phoneticPr fontId="9"/>
  </si>
  <si>
    <t>急性疾患</t>
    <rPh sb="0" eb="4">
      <t xml:space="preserve">キュウセイシッカン </t>
    </rPh>
    <phoneticPr fontId="9"/>
  </si>
  <si>
    <t>脳卒中治療ガイドライン2021</t>
    <rPh sb="0" eb="3">
      <t xml:space="preserve">ノウソッチュウ </t>
    </rPh>
    <rPh sb="3" eb="5">
      <t xml:space="preserve">チリョウ </t>
    </rPh>
    <phoneticPr fontId="9"/>
  </si>
  <si>
    <t>ICTの進歩に伴い、安全な画像の転送が可能となり、徐々に臨床の場では、同一医療機関において院内と院外の専門科医師とのモバイルICTを利用した画像の共有が広がりつつある。特に夜間緊急時に院外の専門科医師による治療方針決定において、モバイルICTは極めて有効に利用されている。また、このような医療の質向上のみならず、医師の当直体制の緩和にも大きく寄与しており、今後の医師の働き方改革にモバイルICTは必須のアイテムと言える。以上の観点から、モバイルICTを利用した専門科医師による治療方針の決定に関わる管理料が保険収載される必要性は高いと考えられる。</t>
    <rPh sb="0" eb="2">
      <t>シンポニ</t>
    </rPh>
    <phoneticPr fontId="9"/>
  </si>
  <si>
    <t>フロセミド</t>
  </si>
  <si>
    <t>20㎎</t>
  </si>
  <si>
    <t>心不全治療剤</t>
  </si>
  <si>
    <t>心不全治療への適応拡大</t>
  </si>
  <si>
    <t>ミダゾラム</t>
  </si>
  <si>
    <t>5mg</t>
  </si>
  <si>
    <t>麻酔導入時の前処置</t>
  </si>
  <si>
    <t>終末期の経口摂取困難な方への鎮静</t>
  </si>
  <si>
    <t>リドカイン</t>
  </si>
  <si>
    <t>局所麻酔薬</t>
  </si>
  <si>
    <t>硬膜外麻酔への適応拡大</t>
  </si>
  <si>
    <t>学校・保育園・幼稚園でのカンファレンス</t>
  </si>
  <si>
    <t>医療的ケア児が通学する学校および通園する保育園・幼稚園で安全に医療的ケアを行えるよう、医療側がバックアップするためにカンファレンスを実施する。</t>
  </si>
  <si>
    <t>小児</t>
  </si>
  <si>
    <t>特別支援学校では数多くの医療的ケア児に医師不在の中対応する必要がある。また、医療的ケア児支援法の制定により、一般の小中学校・保育園・幼稚園へ通学通園する医療的ケア児の増加が見込まれる。入学・入園時や進級時、新たな医療的ケアの導入時などの必要時に、保険医療機関の保険医の求めにより、学校・保育園・幼稚園において、学校・保育園・幼稚園の職員・看護職員、歯科医師、薬剤師、訪問看護師、相談支援専門員などが集まり、カンファレンスを実施することで、安全な生活を送ることが可能になると考える。またこのカンファレンスでは非医療職への説明に時間を要するため、在宅患者緊急時等カンファレンス料と同等ではなく、退院前カンファレンスと同等の評価を求めるものである。</t>
  </si>
  <si>
    <t>日本小児科学会（仮）</t>
    <rPh sb="8" eb="9">
      <t>カリ</t>
    </rPh>
    <phoneticPr fontId="22"/>
  </si>
  <si>
    <t>C 在宅医療</t>
  </si>
  <si>
    <t>医療的ケア児</t>
  </si>
  <si>
    <t>d. データはない</t>
  </si>
  <si>
    <t>日本在宅医療連合学会</t>
    <rPh sb="0" eb="10">
      <t>ニホンザイタクイリョウレンゴウガッカイ</t>
    </rPh>
    <phoneticPr fontId="9"/>
  </si>
  <si>
    <t>日本循環器学会など（仮）</t>
    <rPh sb="0" eb="2">
      <t>ニホン</t>
    </rPh>
    <rPh sb="2" eb="7">
      <t>ジュンカンキガッカイ</t>
    </rPh>
    <rPh sb="10" eb="11">
      <t>カリ</t>
    </rPh>
    <phoneticPr fontId="9"/>
  </si>
  <si>
    <t>在宅心不全患者指導管理料</t>
  </si>
  <si>
    <t>入院中に心不全治療にカテコールアミン製剤注射薬（ドブタミン、ドーパミン、ノルアドレナリン等）の精密持続点滴が開
始され継続されている重症心不全患者の退院後、在宅でもカテコールアミン製剤の処方と精密持続点滴投与機器の加算を可
能にし、適切な緩和医療が提供できるようにする。</t>
  </si>
  <si>
    <t>重度心不全</t>
    <rPh sb="0" eb="2">
      <t>ジュウド</t>
    </rPh>
    <rPh sb="2" eb="5">
      <t>シンフゼン</t>
    </rPh>
    <phoneticPr fontId="9"/>
  </si>
  <si>
    <t>日本循環器学会等の急性・慢性心不全診療ガイドライン2017年改訂版　P87　薬剤の推奨にカテコールアミンの記載あり</t>
  </si>
  <si>
    <t>高齢化の進展とともに末期重症心不全患者が増加し、入院中に心不全治療にカテコールアミン製剤注射薬（ドブタミン、ドーパミン、ノルアドレナリン等）の精密持続点滴が開始された場合に、在宅で同様の治療ができないために退院できない
ケースが増加している。重症心不全患者に対して在宅でもカテコールアミン製剤の精密持続点滴を継続しつつ、適切な緩和医療を提供できるよう指導管理料と必要な機器や薬剤が在宅でも使用できる加算を保険収載することで、入院期間の短縮と患者のQOL向上を実現する必要がある。</t>
  </si>
  <si>
    <t>在宅医療関連委員会</t>
  </si>
  <si>
    <t>日本麻酔科学会・日本ペインクリニック学会(仮）</t>
    <rPh sb="21" eb="22">
      <t>カリ</t>
    </rPh>
    <phoneticPr fontId="9"/>
  </si>
  <si>
    <t>持続硬膜外麻酔指導管理料</t>
  </si>
  <si>
    <t>入院中に難治性癌性疼痛の患者に対して硬膜外ポートを造設し、持続硬膜外ブロック（局所麻酔薬（リドカイン・カルボカイン・ロピバカイン・レボブパバカインのいずれか）をベースにオピオイド（塩酸モルヒネ・フェンタニルのいずれか）を添加した混合薬液）が開始・継続され退院となった後、在宅療養支援診療所が調剤薬局に対して当該薬液を処方し、調剤薬局にて無菌調製された当該薬液を精密持続点滴投与機器に充填し管理すること。</t>
  </si>
  <si>
    <t>難治性疼痛をきたす悪性腫瘍等</t>
  </si>
  <si>
    <t>１）ガイドライン：日本ペインクリニック学会によるペインクリニック治療指針改訂第6版P166、２）ガイドライン以外の在宅での使用経験に関する症例報告：日本緩和医療薬学雑誌（Jpn. J. Pharm. Palliat. Care Sci.）9 : 123_127（2016）、日本臨床麻酔学会誌/26巻 (2006) 5号</t>
  </si>
  <si>
    <t>進行癌を抱える患者のQOL向上に向けた癌性疼痛の管理や在宅療養支援の重要性が増している。こうした背景の中、入院中に難治性癌性疼痛の患者に対して硬膜外ポートを造設し、持続硬膜外ブロックとして、局所麻酔薬（リドカインなど）にオピオイド（モルヒネなど）を添加した薬液が注入されて退院となり、当該科外来にて当該薬液を処方し、持続注入器を院内調製し、在宅での使用を継続する症例が散見される（左文献）。しかし、ペインクリニック科のある病院までの通院が困難な場合、在宅療養支援診療所が調剤薬局に対して当該薬液を処方し、調剤薬局にて無菌調製し管理する必要性が生じる。しかしながら、現時点では上記リドカインなどの局所麻酔薬は、在宅で使用できる薬剤一覧として認められていないため、処方することができない状態にある。病院でこれら劇薬に指定される局所麻酔薬の使用の安全性が確認された後に、在宅で使用継続できるよう保健収載されることを要望する。</t>
  </si>
  <si>
    <t>栄養サポートカンファレンス料
(C011在宅患者緊急時カンファレンス料を参照）</t>
    <rPh sb="13" eb="14">
      <t>リョウ</t>
    </rPh>
    <rPh sb="20" eb="22">
      <t>ザイタク</t>
    </rPh>
    <rPh sb="22" eb="24">
      <t>カンジャ</t>
    </rPh>
    <rPh sb="24" eb="27">
      <t>キンキュウジ</t>
    </rPh>
    <rPh sb="34" eb="35">
      <t>リョウ</t>
    </rPh>
    <rPh sb="36" eb="38">
      <t>サンショウ</t>
    </rPh>
    <phoneticPr fontId="9"/>
  </si>
  <si>
    <t>在宅療養中の患者に対する診療等を行う医療関係職種等が一堂に会す等、適切な栄養管理の情報共有と方針を定め、栄養状態の悪化を予防、維持を目的としたカンファレンスを在宅にて行う。</t>
    <rPh sb="2" eb="5">
      <t>リョウヨウチュウ</t>
    </rPh>
    <rPh sb="66" eb="68">
      <t>モクテキ</t>
    </rPh>
    <rPh sb="79" eb="81">
      <t>ザイタク</t>
    </rPh>
    <phoneticPr fontId="9"/>
  </si>
  <si>
    <t>①栄養ケア計画を策定に係る栄養スクリーニングの結果、血中アルブミン値が3.0g/ｄL以下であって、栄養障害を有すると判定された患者
②栄養ケア計画の策定を多職種共同で対応し、栄養治療により改善が見込めると判断した患者
③経口摂取又は経腸栄養への移行を目的として、現に静脈栄養法を実施している患者
④経口摂取への移行を目的として、現に経腸栄養法を実施している患者
⑤看取り期と医師が判断した患者
（A233-2栄養サポートチーム加算の算定する該当者を参照した）</t>
    <rPh sb="122" eb="124">
      <t>イコウ</t>
    </rPh>
    <rPh sb="204" eb="206">
      <t>エイヨウ</t>
    </rPh>
    <rPh sb="213" eb="215">
      <t>カサン</t>
    </rPh>
    <rPh sb="216" eb="218">
      <t>サンテイ</t>
    </rPh>
    <rPh sb="220" eb="223">
      <t>ガイトウシャ</t>
    </rPh>
    <rPh sb="224" eb="226">
      <t>サンショウ</t>
    </rPh>
    <phoneticPr fontId="9"/>
  </si>
  <si>
    <t>高齢者在宅医療・介護サービスガイドライン2019.　2019年、日本老年医学会・日本在宅医学会・国立長寿医療研究センターが編集・発行。
P114 栄養関連のCQ26に記載。在宅療養者への栄養療法は、体重増加、ADL改善に効果がある可能性があり、栄養療法ならびに栄養士による介入を提案する（GRADE2B）として推奨されている。</t>
  </si>
  <si>
    <t>　高齢者において栄養障害、低栄養は褥瘡、嚥下障害、感染症など様々な老年症候群と双方向的な関連が指摘をされている。入院患者においては、栄養サポートチームによる栄養管理により、栄養補助療法と専門職による介入効果が認められている。NST回診を行った140名の介入効果では、「栄養指標」「食事摂取状況」「ADL」「褥瘡」の1～2項目以上で改善、やや改善は72%であった。在宅医療においては、在宅医療を受ける対象患者の約29％は医療区分2、医療区分3は16%と医療依存度が高い患者は多い。訪問栄養食事指導に訪問した101名中、中心静脈栄養管理は26.7%、褥瘡による管理は24.8%、嚥下食対応が42.6%という報告がある。このように、在宅医療における栄養サポートのニーズは高い。このような理由から、医療においても、計画的かつ多職種協働による栄養サポートカンファレンスを充実させる必要があると考えられる。</t>
  </si>
  <si>
    <t>眼科、耳鼻科、皮膚科、精神科、整形外科医などによる専門医の往診料加算について</t>
    <rPh sb="0" eb="2">
      <t>ガンカ</t>
    </rPh>
    <rPh sb="3" eb="6">
      <t>ジビカ</t>
    </rPh>
    <rPh sb="7" eb="10">
      <t>ヒフカ</t>
    </rPh>
    <rPh sb="11" eb="14">
      <t>セイシンカ</t>
    </rPh>
    <rPh sb="15" eb="17">
      <t>セイケイ</t>
    </rPh>
    <rPh sb="17" eb="20">
      <t>ゲカイ</t>
    </rPh>
    <rPh sb="25" eb="28">
      <t>センモンイ</t>
    </rPh>
    <rPh sb="29" eb="32">
      <t>オウシンリョウ</t>
    </rPh>
    <rPh sb="32" eb="34">
      <t>カサン</t>
    </rPh>
    <phoneticPr fontId="9"/>
  </si>
  <si>
    <t>通院困難な患者に対して、普段在宅医学管理をしている医師からの求めに応じて、専門医が往診する場合の往診料を新たに規定する。</t>
    <rPh sb="0" eb="2">
      <t>ツウイン</t>
    </rPh>
    <rPh sb="2" eb="4">
      <t>コンナン</t>
    </rPh>
    <rPh sb="5" eb="7">
      <t>カンジャ</t>
    </rPh>
    <rPh sb="8" eb="9">
      <t>タイ</t>
    </rPh>
    <rPh sb="12" eb="14">
      <t>フダン</t>
    </rPh>
    <rPh sb="14" eb="16">
      <t>ザイタク</t>
    </rPh>
    <rPh sb="16" eb="18">
      <t>イガク</t>
    </rPh>
    <rPh sb="18" eb="20">
      <t>カンリ</t>
    </rPh>
    <rPh sb="25" eb="27">
      <t>イシ</t>
    </rPh>
    <rPh sb="30" eb="31">
      <t>モト</t>
    </rPh>
    <rPh sb="33" eb="34">
      <t>オウ</t>
    </rPh>
    <rPh sb="37" eb="40">
      <t>センモンイ</t>
    </rPh>
    <rPh sb="41" eb="43">
      <t>オウシン</t>
    </rPh>
    <rPh sb="45" eb="47">
      <t>バアイ</t>
    </rPh>
    <rPh sb="48" eb="51">
      <t>オウシンリョウ</t>
    </rPh>
    <rPh sb="52" eb="53">
      <t>アラ</t>
    </rPh>
    <rPh sb="55" eb="57">
      <t>キテイ</t>
    </rPh>
    <phoneticPr fontId="9"/>
  </si>
  <si>
    <t>人工呼吸器装着患者の中耳炎や角膜炎など専門医でなければ対応困難な疾患</t>
    <rPh sb="0" eb="5">
      <t>ジンコウコキュウキ</t>
    </rPh>
    <rPh sb="5" eb="7">
      <t>ソウチャク</t>
    </rPh>
    <rPh sb="7" eb="9">
      <t>カンジャ</t>
    </rPh>
    <rPh sb="10" eb="13">
      <t>チュウジエン</t>
    </rPh>
    <rPh sb="14" eb="17">
      <t>カクマクエン</t>
    </rPh>
    <rPh sb="19" eb="22">
      <t>センモンイ</t>
    </rPh>
    <rPh sb="27" eb="29">
      <t>タイオウ</t>
    </rPh>
    <rPh sb="29" eb="31">
      <t>コンナン</t>
    </rPh>
    <rPh sb="32" eb="34">
      <t>シッカン</t>
    </rPh>
    <phoneticPr fontId="9"/>
  </si>
  <si>
    <t>現在褥瘡認定看護師が自宅へ訪問した場合月一回だが在宅患者訪問看護・指導料3　１２８５点が算定できる。一方皮膚科医が往診しても７２０点と低い。看護師と同等以上になるよう加算をつけていただきたい。現在の点数では耳鼻科や眼科医は自分の診療を休んで、または空いた時間を使ってまでしても、なかなか往診してもらえない。</t>
    <rPh sb="0" eb="2">
      <t>ゲンザイ</t>
    </rPh>
    <rPh sb="2" eb="4">
      <t>ジョクソウ</t>
    </rPh>
    <rPh sb="4" eb="6">
      <t>ニンテイ</t>
    </rPh>
    <rPh sb="6" eb="9">
      <t>カンゴシ</t>
    </rPh>
    <rPh sb="10" eb="12">
      <t>ジタク</t>
    </rPh>
    <rPh sb="13" eb="15">
      <t>ホウモン</t>
    </rPh>
    <rPh sb="17" eb="19">
      <t>バアイ</t>
    </rPh>
    <rPh sb="19" eb="20">
      <t>ツキ</t>
    </rPh>
    <rPh sb="20" eb="22">
      <t>イッカイ</t>
    </rPh>
    <rPh sb="42" eb="43">
      <t>テン</t>
    </rPh>
    <rPh sb="44" eb="46">
      <t>サンテイ</t>
    </rPh>
    <rPh sb="50" eb="52">
      <t>イッポウ</t>
    </rPh>
    <rPh sb="52" eb="56">
      <t>ヒフカイ</t>
    </rPh>
    <rPh sb="57" eb="59">
      <t>オウシン</t>
    </rPh>
    <rPh sb="65" eb="66">
      <t>テン</t>
    </rPh>
    <rPh sb="67" eb="68">
      <t>ヒク</t>
    </rPh>
    <rPh sb="70" eb="73">
      <t>カンゴシ</t>
    </rPh>
    <rPh sb="74" eb="78">
      <t>ドウトウイジョウ</t>
    </rPh>
    <rPh sb="83" eb="85">
      <t>カサン</t>
    </rPh>
    <rPh sb="96" eb="98">
      <t>ゲンザイ</t>
    </rPh>
    <rPh sb="99" eb="101">
      <t>テンスウ</t>
    </rPh>
    <rPh sb="103" eb="106">
      <t>ジビカ</t>
    </rPh>
    <rPh sb="107" eb="110">
      <t>ガンカイ</t>
    </rPh>
    <rPh sb="111" eb="113">
      <t>ジブン</t>
    </rPh>
    <rPh sb="114" eb="116">
      <t>シンリョウ</t>
    </rPh>
    <rPh sb="117" eb="118">
      <t>ヤス</t>
    </rPh>
    <rPh sb="124" eb="125">
      <t>ア</t>
    </rPh>
    <rPh sb="127" eb="129">
      <t>ジカン</t>
    </rPh>
    <rPh sb="130" eb="131">
      <t>ツカ</t>
    </rPh>
    <rPh sb="143" eb="145">
      <t>オウシン</t>
    </rPh>
    <phoneticPr fontId="9"/>
  </si>
  <si>
    <t>肺炎、心不全憎悪、急性発熱時など病院搬送相当の重症患者に対応した場合の加算</t>
    <rPh sb="0" eb="2">
      <t>ハイエン</t>
    </rPh>
    <rPh sb="3" eb="6">
      <t>シンフゼン</t>
    </rPh>
    <rPh sb="6" eb="8">
      <t>ゾウオ</t>
    </rPh>
    <rPh sb="9" eb="11">
      <t>キュウセイ</t>
    </rPh>
    <rPh sb="11" eb="13">
      <t>ハツネツ</t>
    </rPh>
    <rPh sb="13" eb="14">
      <t>ジ</t>
    </rPh>
    <rPh sb="16" eb="18">
      <t>ビョウイン</t>
    </rPh>
    <rPh sb="18" eb="20">
      <t>ハンソウ</t>
    </rPh>
    <rPh sb="20" eb="22">
      <t>ソウトウ</t>
    </rPh>
    <rPh sb="23" eb="25">
      <t>ジュウショウ</t>
    </rPh>
    <rPh sb="25" eb="27">
      <t>カンジャ</t>
    </rPh>
    <rPh sb="28" eb="30">
      <t>タイオウ</t>
    </rPh>
    <rPh sb="32" eb="34">
      <t>バアイ</t>
    </rPh>
    <rPh sb="35" eb="37">
      <t>カサン</t>
    </rPh>
    <phoneticPr fontId="9"/>
  </si>
  <si>
    <t>普段在宅医学管理をしている医師が、病院に救急搬送相応な状態の急性疾患を発症した患者に対して、救急搬送を希望せず、自宅での治療を希望した場合、多職種の連携を行いながら自宅での治療に対応した場合の加算を新たに規定する。</t>
    <rPh sb="0" eb="2">
      <t>フダン</t>
    </rPh>
    <rPh sb="2" eb="4">
      <t>ザイタク</t>
    </rPh>
    <rPh sb="4" eb="6">
      <t>イガク</t>
    </rPh>
    <rPh sb="6" eb="8">
      <t>カンリ</t>
    </rPh>
    <rPh sb="13" eb="15">
      <t>イシ</t>
    </rPh>
    <rPh sb="17" eb="19">
      <t>ビョウイン</t>
    </rPh>
    <rPh sb="20" eb="22">
      <t>キュウキュウ</t>
    </rPh>
    <rPh sb="22" eb="24">
      <t>ハンソウ</t>
    </rPh>
    <rPh sb="24" eb="26">
      <t>ソウオウ</t>
    </rPh>
    <rPh sb="27" eb="29">
      <t>ジョウタイ</t>
    </rPh>
    <rPh sb="30" eb="34">
      <t>キュウセイシッカン</t>
    </rPh>
    <rPh sb="35" eb="37">
      <t>ハッショウ</t>
    </rPh>
    <rPh sb="39" eb="41">
      <t>カンジャ</t>
    </rPh>
    <rPh sb="42" eb="43">
      <t>タイ</t>
    </rPh>
    <rPh sb="46" eb="50">
      <t>キュウキュウハンソウ</t>
    </rPh>
    <rPh sb="51" eb="53">
      <t>キボウ</t>
    </rPh>
    <rPh sb="56" eb="58">
      <t>ジタク</t>
    </rPh>
    <rPh sb="60" eb="62">
      <t>チリョウ</t>
    </rPh>
    <rPh sb="63" eb="65">
      <t>キボウ</t>
    </rPh>
    <rPh sb="67" eb="69">
      <t>バアイ</t>
    </rPh>
    <rPh sb="70" eb="73">
      <t>タショクシュ</t>
    </rPh>
    <rPh sb="74" eb="76">
      <t>レンケイ</t>
    </rPh>
    <rPh sb="77" eb="78">
      <t>オコナ</t>
    </rPh>
    <rPh sb="82" eb="84">
      <t>ジタク</t>
    </rPh>
    <rPh sb="86" eb="88">
      <t>チリョウ</t>
    </rPh>
    <rPh sb="89" eb="91">
      <t>タイオウ</t>
    </rPh>
    <rPh sb="93" eb="95">
      <t>バアイ</t>
    </rPh>
    <rPh sb="96" eb="98">
      <t>カサン</t>
    </rPh>
    <rPh sb="99" eb="100">
      <t>アラ</t>
    </rPh>
    <rPh sb="102" eb="104">
      <t>キテイ</t>
    </rPh>
    <phoneticPr fontId="9"/>
  </si>
  <si>
    <t>病院に救急搬送相応な状態の急性疾患を発症した患者</t>
  </si>
  <si>
    <t>急性疾患を起こした場合は病院に搬送することが理想的ではあるが、搬送困難または搬送を希望せず自宅での療養を希望するかたも増えてきている。重症肺炎や心不全の憎悪でもチーム治療を行い適切な画像診断や血液検査及びインテンシブケアを在宅でも行えるようになってきたが、検査、診断、治療方針の決定、連携するスタッフへの連絡、酸素投与など業者への手配、吸引器の準備など病院で行うより手間暇がかかる。また病状が安定するまで自宅での待機を余儀なくしなければならず医療者の負担が大きい。</t>
    <rPh sb="0" eb="4">
      <t>キュウセイシッカン</t>
    </rPh>
    <rPh sb="5" eb="6">
      <t>オ</t>
    </rPh>
    <rPh sb="9" eb="11">
      <t>バアイ</t>
    </rPh>
    <rPh sb="12" eb="14">
      <t>ビョウイン</t>
    </rPh>
    <rPh sb="15" eb="17">
      <t>ハンソウ</t>
    </rPh>
    <rPh sb="22" eb="25">
      <t>リソウテキ</t>
    </rPh>
    <rPh sb="31" eb="33">
      <t>ハンソウ</t>
    </rPh>
    <rPh sb="33" eb="35">
      <t>コンナン</t>
    </rPh>
    <rPh sb="38" eb="40">
      <t>ハンソウ</t>
    </rPh>
    <rPh sb="41" eb="43">
      <t>キボウ</t>
    </rPh>
    <rPh sb="45" eb="47">
      <t>ジタク</t>
    </rPh>
    <rPh sb="49" eb="51">
      <t>リョウヨウ</t>
    </rPh>
    <rPh sb="52" eb="54">
      <t>キボウ</t>
    </rPh>
    <rPh sb="59" eb="60">
      <t>フ</t>
    </rPh>
    <rPh sb="67" eb="69">
      <t>ジュウショウ</t>
    </rPh>
    <rPh sb="69" eb="71">
      <t>ハイエン</t>
    </rPh>
    <rPh sb="72" eb="75">
      <t>シンフゼン</t>
    </rPh>
    <rPh sb="76" eb="78">
      <t>ゾウオ</t>
    </rPh>
    <rPh sb="83" eb="85">
      <t>チリョウ</t>
    </rPh>
    <rPh sb="86" eb="87">
      <t>オコナ</t>
    </rPh>
    <rPh sb="88" eb="90">
      <t>テキセツ</t>
    </rPh>
    <rPh sb="91" eb="95">
      <t>ガゾウシンダン</t>
    </rPh>
    <rPh sb="96" eb="100">
      <t>ケツエキケンサ</t>
    </rPh>
    <rPh sb="100" eb="101">
      <t>オヨ</t>
    </rPh>
    <rPh sb="111" eb="113">
      <t>ザイタク</t>
    </rPh>
    <rPh sb="115" eb="116">
      <t>オコナ</t>
    </rPh>
    <rPh sb="128" eb="130">
      <t>ケンサ</t>
    </rPh>
    <rPh sb="131" eb="133">
      <t>シンダン</t>
    </rPh>
    <rPh sb="134" eb="136">
      <t>チリョウ</t>
    </rPh>
    <rPh sb="136" eb="138">
      <t>ホウシン</t>
    </rPh>
    <rPh sb="139" eb="141">
      <t>ケッテイ</t>
    </rPh>
    <rPh sb="142" eb="144">
      <t>レンケイ</t>
    </rPh>
    <rPh sb="152" eb="154">
      <t>レンラク</t>
    </rPh>
    <rPh sb="155" eb="157">
      <t>サンソ</t>
    </rPh>
    <rPh sb="157" eb="159">
      <t>トウヨ</t>
    </rPh>
    <rPh sb="161" eb="163">
      <t>ギョウシャ</t>
    </rPh>
    <rPh sb="165" eb="167">
      <t>テハイ</t>
    </rPh>
    <rPh sb="168" eb="171">
      <t>キュウインキ</t>
    </rPh>
    <rPh sb="172" eb="174">
      <t>ジュンビ</t>
    </rPh>
    <rPh sb="176" eb="178">
      <t>ビョウイン</t>
    </rPh>
    <rPh sb="179" eb="180">
      <t>オコナ</t>
    </rPh>
    <rPh sb="183" eb="186">
      <t>テマヒマ</t>
    </rPh>
    <rPh sb="193" eb="195">
      <t>ビョウジョウ</t>
    </rPh>
    <rPh sb="196" eb="198">
      <t>アンテイ</t>
    </rPh>
    <rPh sb="202" eb="204">
      <t>ジタク</t>
    </rPh>
    <rPh sb="206" eb="208">
      <t>タイキ</t>
    </rPh>
    <rPh sb="209" eb="211">
      <t>ヨギ</t>
    </rPh>
    <rPh sb="221" eb="223">
      <t>イリョウ</t>
    </rPh>
    <rPh sb="223" eb="224">
      <t>シャ</t>
    </rPh>
    <rPh sb="225" eb="227">
      <t>フタン</t>
    </rPh>
    <rPh sb="228" eb="229">
      <t>オオ</t>
    </rPh>
    <phoneticPr fontId="9"/>
  </si>
  <si>
    <t>初診時の往診料加算</t>
    <rPh sb="0" eb="3">
      <t>ショシンジ</t>
    </rPh>
    <rPh sb="4" eb="7">
      <t>オウシンリョウ</t>
    </rPh>
    <rPh sb="7" eb="9">
      <t>カサン</t>
    </rPh>
    <phoneticPr fontId="9"/>
  </si>
  <si>
    <t>在宅医療の初診時においては病状把握、家族への説明、今後の方針などの人生会議、多職種とのカンファランス、検査、投薬などを行うため概ね９０分程度時間を要する。そのため初診時往診料加算を新たに規定する。</t>
    <rPh sb="0" eb="4">
      <t>ザイタクイリョウ</t>
    </rPh>
    <rPh sb="5" eb="8">
      <t>ショシンジ</t>
    </rPh>
    <rPh sb="13" eb="15">
      <t>ビョウジョウ</t>
    </rPh>
    <rPh sb="15" eb="17">
      <t>ハアク</t>
    </rPh>
    <rPh sb="18" eb="20">
      <t>カゾク</t>
    </rPh>
    <rPh sb="22" eb="24">
      <t>セツメイ</t>
    </rPh>
    <rPh sb="25" eb="27">
      <t>コンゴ</t>
    </rPh>
    <rPh sb="28" eb="30">
      <t>ホウシン</t>
    </rPh>
    <rPh sb="33" eb="37">
      <t>ジンセイカイギ</t>
    </rPh>
    <rPh sb="38" eb="41">
      <t>タショクシュ</t>
    </rPh>
    <rPh sb="51" eb="53">
      <t>ケンサ</t>
    </rPh>
    <rPh sb="54" eb="56">
      <t>トウヤク</t>
    </rPh>
    <rPh sb="59" eb="60">
      <t>オコナ</t>
    </rPh>
    <rPh sb="63" eb="64">
      <t>オオム</t>
    </rPh>
    <rPh sb="67" eb="70">
      <t>フンテイド</t>
    </rPh>
    <rPh sb="70" eb="72">
      <t>ジカン</t>
    </rPh>
    <rPh sb="73" eb="74">
      <t>ヨウ</t>
    </rPh>
    <rPh sb="81" eb="84">
      <t>ショシンジ</t>
    </rPh>
    <rPh sb="84" eb="87">
      <t>オウシンリョウ</t>
    </rPh>
    <rPh sb="87" eb="89">
      <t>カサン</t>
    </rPh>
    <rPh sb="90" eb="91">
      <t>アラ</t>
    </rPh>
    <rPh sb="93" eb="95">
      <t>キテイ</t>
    </rPh>
    <phoneticPr fontId="9"/>
  </si>
  <si>
    <t>在宅（施設入居）時医学総合管理料を算定する患者</t>
    <rPh sb="0" eb="2">
      <t>ザイタク</t>
    </rPh>
    <rPh sb="3" eb="5">
      <t>シセツ</t>
    </rPh>
    <rPh sb="5" eb="7">
      <t>ニュウキョ</t>
    </rPh>
    <rPh sb="8" eb="9">
      <t>ジ</t>
    </rPh>
    <rPh sb="9" eb="11">
      <t>イガク</t>
    </rPh>
    <rPh sb="11" eb="13">
      <t>ソウゴウ</t>
    </rPh>
    <rPh sb="13" eb="16">
      <t>カンリリョウ</t>
    </rPh>
    <rPh sb="17" eb="19">
      <t>サンテイ</t>
    </rPh>
    <rPh sb="21" eb="23">
      <t>カンジャ</t>
    </rPh>
    <phoneticPr fontId="9"/>
  </si>
  <si>
    <t>在宅医療の初診時においては病状把握、家族への説明、今後の方針などの人生会議、多職種とのカンファランス、検査、投薬などを行うため概ね９０分程度時間を要する。在宅医療を始める上で一番大事な場面であり、時間もかかり、慎重に行う必要がある。医療者の負担が大きい。</t>
    <rPh sb="77" eb="81">
      <t>ザイタクイリョウ</t>
    </rPh>
    <rPh sb="82" eb="83">
      <t>ハジ</t>
    </rPh>
    <rPh sb="85" eb="86">
      <t>ウエ</t>
    </rPh>
    <rPh sb="87" eb="89">
      <t>イチバン</t>
    </rPh>
    <rPh sb="89" eb="91">
      <t>ダイジ</t>
    </rPh>
    <rPh sb="92" eb="94">
      <t>バメン</t>
    </rPh>
    <rPh sb="98" eb="100">
      <t>ジカン</t>
    </rPh>
    <rPh sb="105" eb="107">
      <t>シンチョウ</t>
    </rPh>
    <rPh sb="108" eb="109">
      <t>オコナ</t>
    </rPh>
    <rPh sb="110" eb="112">
      <t>ヒツヨウ</t>
    </rPh>
    <rPh sb="116" eb="118">
      <t>イリョウ</t>
    </rPh>
    <rPh sb="118" eb="119">
      <t>シャ</t>
    </rPh>
    <rPh sb="120" eb="122">
      <t>フタン</t>
    </rPh>
    <rPh sb="123" eb="124">
      <t>オオ</t>
    </rPh>
    <phoneticPr fontId="9"/>
  </si>
  <si>
    <t>在宅時医学総合管理料における単一建物診療患者に関する除外要件の追加</t>
    <rPh sb="14" eb="16">
      <t>タンイツ</t>
    </rPh>
    <rPh sb="16" eb="18">
      <t>タテモノ</t>
    </rPh>
    <rPh sb="18" eb="22">
      <t>シンリョウカンジャ</t>
    </rPh>
    <rPh sb="23" eb="24">
      <t>カン</t>
    </rPh>
    <rPh sb="26" eb="30">
      <t>ジョガイヨウケン</t>
    </rPh>
    <rPh sb="31" eb="33">
      <t>ツイカ</t>
    </rPh>
    <phoneticPr fontId="9"/>
  </si>
  <si>
    <t>（現行）在宅での療養を行っている患者であって、計画的な医学管理の下に定期的な訪問診療を行っている場合に、訪問回数及び単一建物診療患者の人数に従い、所定点数を月１回に限り算定する。（以下の要件を追加）この際、「別に厚生労働大臣が定める状態の患者（特掲診療料の施設基準等（平成20年厚生労働省告示第63号）、別表8-2」に相当する患者については、単一建物診療患者が1名の場合として取り扱う。</t>
    <rPh sb="1" eb="3">
      <t>ゲンコウ</t>
    </rPh>
    <rPh sb="90" eb="92">
      <t>イカ</t>
    </rPh>
    <rPh sb="93" eb="95">
      <t>ヨウケン</t>
    </rPh>
    <rPh sb="96" eb="98">
      <t>ツイカ</t>
    </rPh>
    <rPh sb="188" eb="189">
      <t>ト</t>
    </rPh>
    <rPh sb="190" eb="191">
      <t>アツカ</t>
    </rPh>
    <phoneticPr fontId="9"/>
  </si>
  <si>
    <t>対象となる診療報酬は、すでに別に厚生労働大臣が定める状態の患者（特掲診療料の施設基準等（平成20年厚生労働省告示第63号）、別表8-2）として、末期がんや難病等などの疾病、及び継続的な医学的管理を必要とする患者に対する医学的管理として定義されている。さらに、NDBオープンデータとして調査済の公開データがある。第７回オープンデータ（2020年度）を用いて分析すると、対象となる診療報酬は15792件／年、年間で約2.4億円の増額が見込まれる。</t>
    <rPh sb="0" eb="2">
      <t>タイショウ</t>
    </rPh>
    <rPh sb="5" eb="9">
      <t>シンリョウホウシュウ</t>
    </rPh>
    <rPh sb="72" eb="74">
      <t>マッキ</t>
    </rPh>
    <rPh sb="77" eb="79">
      <t>ナンビョウ</t>
    </rPh>
    <rPh sb="79" eb="80">
      <t>ナド</t>
    </rPh>
    <rPh sb="83" eb="85">
      <t>シッペイ</t>
    </rPh>
    <rPh sb="86" eb="87">
      <t>オヨ</t>
    </rPh>
    <rPh sb="88" eb="91">
      <t>ケイゾクテキ</t>
    </rPh>
    <rPh sb="92" eb="95">
      <t>イガクテキ</t>
    </rPh>
    <rPh sb="95" eb="97">
      <t>カンリ</t>
    </rPh>
    <rPh sb="98" eb="100">
      <t>ヒツヨウ</t>
    </rPh>
    <rPh sb="103" eb="105">
      <t>カンジャ</t>
    </rPh>
    <rPh sb="106" eb="107">
      <t>タイ</t>
    </rPh>
    <rPh sb="109" eb="114">
      <t>イガクテキカンリ</t>
    </rPh>
    <rPh sb="117" eb="119">
      <t>テイギ</t>
    </rPh>
    <rPh sb="142" eb="144">
      <t>チョウサ</t>
    </rPh>
    <rPh sb="144" eb="145">
      <t>スミ</t>
    </rPh>
    <rPh sb="146" eb="148">
      <t>コウカイ</t>
    </rPh>
    <rPh sb="155" eb="156">
      <t>ダイ</t>
    </rPh>
    <rPh sb="157" eb="158">
      <t>カイ</t>
    </rPh>
    <rPh sb="170" eb="172">
      <t>ネンド</t>
    </rPh>
    <rPh sb="174" eb="175">
      <t>モチ</t>
    </rPh>
    <rPh sb="177" eb="179">
      <t>ブンセキ</t>
    </rPh>
    <rPh sb="183" eb="185">
      <t>タイショウ</t>
    </rPh>
    <rPh sb="188" eb="192">
      <t>シンリョウホウシュウ</t>
    </rPh>
    <rPh sb="198" eb="199">
      <t>ケン</t>
    </rPh>
    <rPh sb="200" eb="201">
      <t>ネン</t>
    </rPh>
    <rPh sb="202" eb="204">
      <t>ネンカン</t>
    </rPh>
    <rPh sb="205" eb="206">
      <t>ヤク</t>
    </rPh>
    <rPh sb="209" eb="211">
      <t>オクエン</t>
    </rPh>
    <rPh sb="212" eb="214">
      <t>ゾウガク</t>
    </rPh>
    <rPh sb="215" eb="217">
      <t>ミコ</t>
    </rPh>
    <phoneticPr fontId="9"/>
  </si>
  <si>
    <t>現在、在宅時医学総合管理料は訪問回数及び単一建物診療患者の人数に従って、①月１回又は2回以上の訪問診療、②単一建物診療患者の人数、及び③患者の疾病又は状態像（別に厚生労働大臣が定める状態、平成20年厚生労働省告示第63号）、別表8-2）の３つの基準をもとに分類されている。このうち、③別に厚生労働大臣が定める状態に該当する患者については、小児患者の割合が高く、対象とする疾病及び状態像を鑑みても重点的な在宅医療が求められている。そのため、③に該当する場合、同一建物診療患者が2名以上であっても相当な医療資源が求められていると考えられる。そこで、別に厚生労働大臣が定める状態に該当する患者については、単一建物診療患者が1名の場合としてカウントすることを提案する。なお、本提案による診療報酬の増額分については、③に該当する対象を除く当該管理料の報酬額に傾斜をかける等の対応が考えられる。</t>
    <rPh sb="65" eb="66">
      <t>オヨ</t>
    </rPh>
    <rPh sb="221" eb="223">
      <t>ガイトウ</t>
    </rPh>
    <rPh sb="225" eb="227">
      <t>バアイ</t>
    </rPh>
    <rPh sb="254" eb="255">
      <t>モト</t>
    </rPh>
    <rPh sb="262" eb="263">
      <t>カンガ</t>
    </rPh>
    <rPh sb="333" eb="336">
      <t>ホンテイアン</t>
    </rPh>
    <rPh sb="339" eb="343">
      <t>シンリョウホウシュウ</t>
    </rPh>
    <rPh sb="344" eb="347">
      <t>ゾウガクブン</t>
    </rPh>
    <rPh sb="355" eb="357">
      <t>ガイトウ</t>
    </rPh>
    <rPh sb="359" eb="361">
      <t>タイショウ</t>
    </rPh>
    <rPh sb="362" eb="363">
      <t>ノゾ</t>
    </rPh>
    <rPh sb="364" eb="369">
      <t>トウガイカンリリョウ</t>
    </rPh>
    <rPh sb="370" eb="372">
      <t>ホウシュウ</t>
    </rPh>
    <rPh sb="372" eb="373">
      <t>ガク</t>
    </rPh>
    <rPh sb="374" eb="376">
      <t>ケイシャ</t>
    </rPh>
    <rPh sb="380" eb="381">
      <t>ナド</t>
    </rPh>
    <rPh sb="382" eb="384">
      <t>タイオウ</t>
    </rPh>
    <rPh sb="385" eb="386">
      <t>カンガ</t>
    </rPh>
    <phoneticPr fontId="9"/>
  </si>
  <si>
    <t>施設入居時医学総合管理料における単一建物診療患者に関する除外要件の追加</t>
    <rPh sb="0" eb="5">
      <t>シセツニュウキョジ</t>
    </rPh>
    <rPh sb="5" eb="7">
      <t>イガク</t>
    </rPh>
    <phoneticPr fontId="9"/>
  </si>
  <si>
    <t>C002-2</t>
  </si>
  <si>
    <t>（現行）施設入居者等であって通院が困難なものに対して、計画的な医学管理の下に定期的な訪問診療を行っている場合に、訪問回数及び単一建物診療患者の人数に従い、所定点数を月１回に限り算定する。（以下の要件を追加）この際、「別に厚生労働大臣が定める状態の患者（特掲診療料の施設基準等（平成20年厚生労働省告示第63号）、別表8-2」に相当する患者については、単一建物診療患者が1名の場合として取り扱う。</t>
    <rPh sb="1" eb="3">
      <t>ゲンコウ</t>
    </rPh>
    <rPh sb="94" eb="96">
      <t>イカ</t>
    </rPh>
    <rPh sb="97" eb="99">
      <t>ヨウケン</t>
    </rPh>
    <rPh sb="100" eb="102">
      <t>ツイカ</t>
    </rPh>
    <rPh sb="192" eb="193">
      <t>ト</t>
    </rPh>
    <rPh sb="194" eb="195">
      <t>アツカ</t>
    </rPh>
    <phoneticPr fontId="9"/>
  </si>
  <si>
    <t>対象となる診療報酬は、すでに別に厚生労働大臣が定める状態の患者（特掲診療料の施設基準等（平成20年厚生労働省告示第63号）、別表8-2）として、末期がんや難病等などの疾病、及び継続的な医学的管理を必要とする患者に対する医学的管理として定義されている。さらに、NDBオープンデータとして調査済の公開データがある。第７回オープンデータ（2020年度）を用いて分析すると、対象となる診療報酬は517714件／年、年間で約45.4億円の増額が見込まれる。</t>
    <rPh sb="106" eb="107">
      <t>タイ</t>
    </rPh>
    <rPh sb="217" eb="219">
      <t>ミコ</t>
    </rPh>
    <phoneticPr fontId="9"/>
  </si>
  <si>
    <t>現在、施設入居時医学総合管理料は訪問回数及び単一建物診療患者の人数に従って、①月１回又は2回以上の訪問診療、②単一建物診療患者の人数、及び③患者の疾病又は状態像（別に厚生労働大臣が定める状態、平成20年厚生労働省告示第63号）、別表8-2）の３つの基準をもとに分類されている。このうち、③別に厚生労働大臣が定める状態に該当する患者については、対象とする疾病及び状態像を鑑みても重点的な在宅医療が求められている。そのため、③に該当する場合、同一建物診療患者が2名以上であっても相当な医療資源が求められていると考えられる。そこで、別に厚生労働大臣が定める状態に該当する患者については、単一建物診療患者が1名の場合としてカウントすることを提案する。なお、本提案による診療報酬の増額分については、③に該当する対象を除く当該管理料の報酬額に傾斜をかける等の対応が考えられる。</t>
    <rPh sb="3" eb="7">
      <t>シセツニュウキョ</t>
    </rPh>
    <rPh sb="7" eb="8">
      <t>ジ</t>
    </rPh>
    <phoneticPr fontId="9"/>
  </si>
  <si>
    <t>退院日並びに外泊時の在宅患者訪問看護・指導料または後日の加算算定を退院後の在宅医療を担う診療所からの訪問看護にも認める</t>
    <rPh sb="0" eb="3">
      <t xml:space="preserve">タイインビ </t>
    </rPh>
    <rPh sb="3" eb="4">
      <t xml:space="preserve">ナラビニ </t>
    </rPh>
    <rPh sb="6" eb="9">
      <t xml:space="preserve">ガイハクジノ </t>
    </rPh>
    <rPh sb="25" eb="27">
      <t xml:space="preserve">ゴジツノカサン </t>
    </rPh>
    <rPh sb="30" eb="32">
      <t xml:space="preserve">サンテイヲ </t>
    </rPh>
    <rPh sb="33" eb="36">
      <t xml:space="preserve">タイインゴノ </t>
    </rPh>
    <rPh sb="37" eb="39">
      <t xml:space="preserve">ザイタク </t>
    </rPh>
    <rPh sb="39" eb="41">
      <t xml:space="preserve">イリョウヲ </t>
    </rPh>
    <rPh sb="42" eb="43">
      <t xml:space="preserve">ニナウ </t>
    </rPh>
    <rPh sb="50" eb="54">
      <t xml:space="preserve">ホウモンカンゴ </t>
    </rPh>
    <rPh sb="56" eb="57">
      <t xml:space="preserve">ミトメル シンリョウショ </t>
    </rPh>
    <phoneticPr fontId="9"/>
  </si>
  <si>
    <t>C005</t>
  </si>
  <si>
    <t>現在外泊時や退院当日の訪問看護については患者の入院している医療機関または訪問看護ステーションに算定が認められているが、退院後の訪問看護を担う診療所訪問からの看護にも算定を認める。</t>
    <rPh sb="0" eb="2">
      <t xml:space="preserve">ゲンザイ </t>
    </rPh>
    <rPh sb="2" eb="5">
      <t xml:space="preserve">ガイハクジ </t>
    </rPh>
    <rPh sb="6" eb="10">
      <t xml:space="preserve">タイイントウジツノ </t>
    </rPh>
    <rPh sb="11" eb="15">
      <t xml:space="preserve">ホウモンカンゴ </t>
    </rPh>
    <rPh sb="20" eb="22">
      <t xml:space="preserve">カンジャノ </t>
    </rPh>
    <rPh sb="23" eb="25">
      <t xml:space="preserve">ニュウイン </t>
    </rPh>
    <rPh sb="29" eb="33">
      <t xml:space="preserve">イリョウキカン </t>
    </rPh>
    <rPh sb="36" eb="40">
      <t xml:space="preserve">ホウモンカンゴステーション </t>
    </rPh>
    <rPh sb="47" eb="49">
      <t xml:space="preserve">サンテイガ </t>
    </rPh>
    <rPh sb="50" eb="51">
      <t xml:space="preserve">ミトメラレテイル </t>
    </rPh>
    <rPh sb="59" eb="62">
      <t xml:space="preserve">タイインゴノ </t>
    </rPh>
    <rPh sb="63" eb="67">
      <t xml:space="preserve">ホウモンカンゴヲ </t>
    </rPh>
    <rPh sb="68" eb="69">
      <t xml:space="preserve">ニナウ </t>
    </rPh>
    <rPh sb="70" eb="80">
      <t xml:space="preserve">シンリョウショホウモンカンゴニハ </t>
    </rPh>
    <rPh sb="82" eb="84">
      <t xml:space="preserve">サンテイヲミトメル </t>
    </rPh>
    <phoneticPr fontId="9"/>
  </si>
  <si>
    <t>訪問看護の提供の10％は医療機関からおこなわれており、患家の地域にある診療所からの訪問看護の果たしている役割も少なくない。　　退院当日や外泊中に訪問看護を地域で提供する意味は大きく、訪問看護ステーション、入院をしている医療機関だけにしかその提供が認められていない現状は在宅医療を推進して行く上で不十分と考えられる。訪問看護そのものの算定、あるいは後日の算定への加算として認めていただきたい。</t>
    <rPh sb="0" eb="4">
      <t xml:space="preserve">ホウモンカンゴノ </t>
    </rPh>
    <rPh sb="5" eb="7">
      <t xml:space="preserve">テイキョウノ </t>
    </rPh>
    <rPh sb="12" eb="16">
      <t xml:space="preserve">イリョウキカンカラ </t>
    </rPh>
    <rPh sb="27" eb="29">
      <t xml:space="preserve">カンケノ </t>
    </rPh>
    <rPh sb="30" eb="32">
      <t xml:space="preserve">チイキノ </t>
    </rPh>
    <rPh sb="35" eb="38">
      <t xml:space="preserve">シンリョウショ </t>
    </rPh>
    <rPh sb="43" eb="45">
      <t xml:space="preserve">カンゴモ </t>
    </rPh>
    <rPh sb="46" eb="47">
      <t xml:space="preserve">ハタシテイルヤクワリハ </t>
    </rPh>
    <rPh sb="55" eb="56">
      <t xml:space="preserve">スクナクナイ </t>
    </rPh>
    <rPh sb="63" eb="65">
      <t xml:space="preserve">タイインゴ </t>
    </rPh>
    <rPh sb="65" eb="67">
      <t xml:space="preserve">トウジツヤ </t>
    </rPh>
    <rPh sb="68" eb="71">
      <t xml:space="preserve">ガイハクチュウニ </t>
    </rPh>
    <rPh sb="72" eb="74">
      <t xml:space="preserve">ホウモンカンゴンヲ </t>
    </rPh>
    <rPh sb="74" eb="76">
      <t xml:space="preserve">カンゴヲ </t>
    </rPh>
    <rPh sb="77" eb="79">
      <t xml:space="preserve">チイキデ </t>
    </rPh>
    <rPh sb="80" eb="82">
      <t xml:space="preserve">テイキョウスルイミハ </t>
    </rPh>
    <rPh sb="87" eb="88">
      <t xml:space="preserve">オオキク </t>
    </rPh>
    <rPh sb="91" eb="95">
      <t xml:space="preserve">ホウモンカンゴ </t>
    </rPh>
    <rPh sb="102" eb="104">
      <t xml:space="preserve">ニュウインヲ </t>
    </rPh>
    <rPh sb="109" eb="113">
      <t xml:space="preserve">イリョウキカンダケニ </t>
    </rPh>
    <rPh sb="120" eb="122">
      <t xml:space="preserve">テイキョウヲ </t>
    </rPh>
    <rPh sb="123" eb="124">
      <t xml:space="preserve">ミトメルノハ </t>
    </rPh>
    <rPh sb="131" eb="133">
      <t xml:space="preserve">ゲンジョウハ </t>
    </rPh>
    <rPh sb="134" eb="138">
      <t xml:space="preserve">ザイタクイリョウヲ </t>
    </rPh>
    <rPh sb="139" eb="141">
      <t xml:space="preserve">スイシンシテイク </t>
    </rPh>
    <rPh sb="145" eb="146">
      <t xml:space="preserve">ウエデ </t>
    </rPh>
    <rPh sb="147" eb="150">
      <t xml:space="preserve">フジュウブント </t>
    </rPh>
    <rPh sb="151" eb="152">
      <t xml:space="preserve">カンガエラレル </t>
    </rPh>
    <rPh sb="157" eb="161">
      <t xml:space="preserve">ｈポウモンカンゴ </t>
    </rPh>
    <rPh sb="176" eb="178">
      <t xml:space="preserve">サンテイ </t>
    </rPh>
    <rPh sb="180" eb="182">
      <t xml:space="preserve">カサンヲ </t>
    </rPh>
    <rPh sb="185" eb="186">
      <t xml:space="preserve">ミトメテ </t>
    </rPh>
    <phoneticPr fontId="9"/>
  </si>
  <si>
    <t>医療機関からの訪問看護と訪問看護ステーションからの訪問リハビリとの在宅患者訪問看護・指導料同日算定を認める</t>
    <rPh sb="0" eb="4">
      <t xml:space="preserve">イリョウキカンカラノ </t>
    </rPh>
    <rPh sb="7" eb="12">
      <t>シセツニュウキョジ</t>
    </rPh>
    <rPh sb="12" eb="16">
      <t xml:space="preserve">ホウモンカンゴステーション </t>
    </rPh>
    <rPh sb="25" eb="27">
      <t>イガク</t>
    </rPh>
    <rPh sb="33" eb="37">
      <t xml:space="preserve">ホウモンカンゴト </t>
    </rPh>
    <phoneticPr fontId="9"/>
  </si>
  <si>
    <t>医療保険における医療機関からの訪問看護（看護師による）と訪問看護ステーションからの訪問リハビリ（理学療法士、作業療法士、聴覚言語療法士による）が同日に行われることを認める。</t>
    <rPh sb="20" eb="23">
      <t xml:space="preserve">カンゴシノヨル </t>
    </rPh>
    <phoneticPr fontId="9"/>
  </si>
  <si>
    <t>無</t>
    <rPh sb="0" eb="1">
      <t xml:space="preserve">ム </t>
    </rPh>
    <phoneticPr fontId="9"/>
  </si>
  <si>
    <t>訪問看護の提供の10％は医療機関からおこなわれており、患家の地域にある診療所からの訪問看護の果たしている役割も少なくない。　診療と一体的に提供できることから、訪問看護が医療保険で提供される末期がん患者や神経筋難病患者など重症度の高い患者への対応も多い。しかしながら、診療所では各種療法士を院内に雇用していることはまれで、療法士のいる訪問看護ステーションへリハビリ提供指示をすることが多い。このとき院内からの訪問看護とステーションからの訪問リハビリが同日算定出来ないことから、リハビリ前後での緊急対応に苦慮することが少なからずある。同日の算定を認めていただきたい。</t>
    <rPh sb="26" eb="28">
      <t>、</t>
    </rPh>
    <rPh sb="62" eb="64">
      <t xml:space="preserve">シンリョウト </t>
    </rPh>
    <rPh sb="65" eb="68">
      <t xml:space="preserve">イッタイテキニテイキョウデキルコトカラ </t>
    </rPh>
    <rPh sb="79" eb="83">
      <t xml:space="preserve">ホウモンカンゴガ </t>
    </rPh>
    <rPh sb="84" eb="88">
      <t xml:space="preserve">イリョウホケンデ </t>
    </rPh>
    <rPh sb="98" eb="100">
      <t xml:space="preserve">カンジャ </t>
    </rPh>
    <rPh sb="101" eb="106">
      <t xml:space="preserve">シンケイキンナンビョウナド </t>
    </rPh>
    <rPh sb="106" eb="108">
      <t xml:space="preserve">カンジャ </t>
    </rPh>
    <rPh sb="110" eb="113">
      <t xml:space="preserve">ジュウショウドノ </t>
    </rPh>
    <rPh sb="114" eb="115">
      <t xml:space="preserve">タカイ </t>
    </rPh>
    <rPh sb="116" eb="118">
      <t xml:space="preserve">カンｊｙヘノタイオウモ </t>
    </rPh>
    <rPh sb="123" eb="124">
      <t xml:space="preserve">オオイ </t>
    </rPh>
    <rPh sb="133" eb="136">
      <t xml:space="preserve">シンリョウショ </t>
    </rPh>
    <rPh sb="138" eb="140">
      <t xml:space="preserve">ｋｓクシュ </t>
    </rPh>
    <rPh sb="140" eb="143">
      <t xml:space="preserve">リョウホウシヲ </t>
    </rPh>
    <rPh sb="144" eb="146">
      <t xml:space="preserve">インナイニ </t>
    </rPh>
    <rPh sb="147" eb="148">
      <t>コヨウ3</t>
    </rPh>
    <rPh sb="181" eb="183">
      <t xml:space="preserve">テイキョウ </t>
    </rPh>
    <rPh sb="183" eb="185">
      <t xml:space="preserve">シジヲ </t>
    </rPh>
    <rPh sb="198" eb="200">
      <t xml:space="preserve">インナイカラノ </t>
    </rPh>
    <rPh sb="203" eb="207">
      <t xml:space="preserve">ホウモンカンゴト </t>
    </rPh>
    <rPh sb="217" eb="219">
      <t xml:space="preserve">ホウモンリハ </t>
    </rPh>
    <rPh sb="224" eb="226">
      <t xml:space="preserve">ドウジツ </t>
    </rPh>
    <rPh sb="226" eb="230">
      <t xml:space="preserve">サンテイデキナイコトカラ </t>
    </rPh>
    <rPh sb="245" eb="249">
      <t xml:space="preserve">キンキュウタイオウニ </t>
    </rPh>
    <rPh sb="250" eb="252">
      <t xml:space="preserve">クリョスル </t>
    </rPh>
    <rPh sb="265" eb="267">
      <t xml:space="preserve">ドウジツノ </t>
    </rPh>
    <rPh sb="268" eb="270">
      <t xml:space="preserve">サンテイヲ </t>
    </rPh>
    <rPh sb="271" eb="272">
      <t xml:space="preserve">ミトメテイタダキタイ リョウホウシノイル </t>
    </rPh>
    <phoneticPr fontId="9"/>
  </si>
  <si>
    <t>入退院時の在宅訪問看護師と病棟看護部門との看護サマリー記載を評価する</t>
    <rPh sb="0" eb="4">
      <t xml:space="preserve">ニュウタイインジノ </t>
    </rPh>
    <rPh sb="5" eb="6">
      <t xml:space="preserve">ザイタクト </t>
    </rPh>
    <rPh sb="7" eb="11">
      <t xml:space="preserve">ホウモンカンゴト </t>
    </rPh>
    <rPh sb="11" eb="12">
      <t xml:space="preserve">シ </t>
    </rPh>
    <rPh sb="13" eb="15">
      <t xml:space="preserve">ニュウインビョウトウ </t>
    </rPh>
    <rPh sb="15" eb="17">
      <t xml:space="preserve">カンゴトノ </t>
    </rPh>
    <rPh sb="17" eb="19">
      <t xml:space="preserve">ブモン </t>
    </rPh>
    <rPh sb="21" eb="23">
      <t xml:space="preserve">カンゴサマリーノ </t>
    </rPh>
    <rPh sb="27" eb="29">
      <t xml:space="preserve">キサイヲ </t>
    </rPh>
    <rPh sb="30" eb="32">
      <t xml:space="preserve">ヒョウカスル </t>
    </rPh>
    <phoneticPr fontId="9"/>
  </si>
  <si>
    <t>在宅患者の入退院時の重要な情報である看護サマリーを病棟看護師と訪問看護師の間で文書でお互いに提供することを評価する。</t>
    <rPh sb="0" eb="4">
      <t xml:space="preserve">ザイタクカンジャノ </t>
    </rPh>
    <rPh sb="5" eb="6">
      <t xml:space="preserve">ニュウウタイインジノ </t>
    </rPh>
    <rPh sb="6" eb="7">
      <t xml:space="preserve">タイイイン </t>
    </rPh>
    <rPh sb="7" eb="9">
      <t xml:space="preserve">タイインジノ </t>
    </rPh>
    <rPh sb="10" eb="12">
      <t xml:space="preserve">ジュウヨウナジョウホウデアリ </t>
    </rPh>
    <rPh sb="18" eb="20">
      <t xml:space="preserve">カンゴサマリー </t>
    </rPh>
    <rPh sb="25" eb="27">
      <t xml:space="preserve">ビョウトウ </t>
    </rPh>
    <rPh sb="27" eb="30">
      <t xml:space="preserve">カンゴシ </t>
    </rPh>
    <rPh sb="31" eb="35">
      <t xml:space="preserve">ホウモンカンゴ </t>
    </rPh>
    <rPh sb="35" eb="36">
      <t xml:space="preserve">シ </t>
    </rPh>
    <rPh sb="37" eb="38">
      <t xml:space="preserve">アイダデ </t>
    </rPh>
    <rPh sb="39" eb="41">
      <t xml:space="preserve">ブンショデ </t>
    </rPh>
    <rPh sb="46" eb="48">
      <t xml:space="preserve">テイキョウスルコトヲ </t>
    </rPh>
    <rPh sb="53" eb="55">
      <t xml:space="preserve">ヒョウカスル </t>
    </rPh>
    <phoneticPr fontId="9"/>
  </si>
  <si>
    <t>在宅患者の入院時に、医師による診療情報だけで無く訪問看護師による入院医療機関看護師への情報提供、いわゆる看護サマリーは、患者の看護状況を伝える上で重要である。また退院時に病棟から訪問看護師へ伝える看護サマリーも重要である。現在、ケアマネジャーへの看護サマリー提供は報酬があるが、ケアマネジャーにとって必要な情報と看護師にとって必要な情報は異なる部分も多い。現状では訪問看護ステーションから医師への情報提供にのみ報酬が認められている。今後の在宅医療の推進には訪問看護の提供の10％を行っている医療機関からの訪問看護からも算定を可能とし、医師のみで無く看護師同士の情報提供にも何らかの報酬をつけることが重要と考えられる。</t>
    <rPh sb="0" eb="4">
      <t xml:space="preserve">ザイタクカンジャノ </t>
    </rPh>
    <rPh sb="5" eb="8">
      <t xml:space="preserve">ニュインジニ </t>
    </rPh>
    <rPh sb="10" eb="12">
      <t xml:space="preserve">イシニヨル </t>
    </rPh>
    <rPh sb="15" eb="19">
      <t xml:space="preserve">シンリョウジョウホウダケデナク </t>
    </rPh>
    <rPh sb="24" eb="29">
      <t xml:space="preserve">ホウモンカンゴシニヨル </t>
    </rPh>
    <rPh sb="32" eb="41">
      <t xml:space="preserve">ニュウインイリョウキカンカンゴシヘノ </t>
    </rPh>
    <rPh sb="43" eb="47">
      <t xml:space="preserve">ジョウホウテイキョウ </t>
    </rPh>
    <rPh sb="52" eb="54">
      <t xml:space="preserve">カンゴサマリーハ </t>
    </rPh>
    <rPh sb="60" eb="62">
      <t xml:space="preserve">カンｊｙカゾクノ </t>
    </rPh>
    <rPh sb="63" eb="67">
      <t xml:space="preserve">カンゴジョウキョウヲ </t>
    </rPh>
    <rPh sb="68" eb="69">
      <t xml:space="preserve">ツタエテ </t>
    </rPh>
    <rPh sb="71" eb="72">
      <t xml:space="preserve">ウエデ </t>
    </rPh>
    <rPh sb="73" eb="75">
      <t xml:space="preserve">ジュウヨウト </t>
    </rPh>
    <rPh sb="81" eb="84">
      <t xml:space="preserve">タイインジニ </t>
    </rPh>
    <rPh sb="85" eb="87">
      <t xml:space="preserve">ビョウトウカラ </t>
    </rPh>
    <rPh sb="89" eb="94">
      <t xml:space="preserve">ホウモンカンゴシヘノ </t>
    </rPh>
    <rPh sb="95" eb="96">
      <t xml:space="preserve">ツタエル </t>
    </rPh>
    <rPh sb="98" eb="100">
      <t xml:space="preserve">カンゴサマリーモ </t>
    </rPh>
    <rPh sb="105" eb="107">
      <t xml:space="preserve">ジュウヨウデアル </t>
    </rPh>
    <rPh sb="111" eb="113">
      <t xml:space="preserve">ゲンザイ </t>
    </rPh>
    <rPh sb="123" eb="125">
      <t xml:space="preserve">カンゴサマリーテイキョウハ </t>
    </rPh>
    <rPh sb="132" eb="134">
      <t xml:space="preserve">ホウシュウガ </t>
    </rPh>
    <rPh sb="156" eb="159">
      <t xml:space="preserve">カンゴシニトッテヒツヨウナジョウホウハ </t>
    </rPh>
    <rPh sb="169" eb="170">
      <t xml:space="preserve">コトナルブブンモオオイ </t>
    </rPh>
    <rPh sb="178" eb="180">
      <t xml:space="preserve">ゲンジョウデハ </t>
    </rPh>
    <rPh sb="182" eb="186">
      <t xml:space="preserve">ホウモンカンゴステーヨンｊカラ </t>
    </rPh>
    <rPh sb="194" eb="196">
      <t xml:space="preserve">イシヘノ </t>
    </rPh>
    <rPh sb="198" eb="202">
      <t xml:space="preserve">ジョウホウテイキョウ </t>
    </rPh>
    <rPh sb="205" eb="207">
      <t xml:space="preserve">ホウシュウガ </t>
    </rPh>
    <rPh sb="208" eb="209">
      <t xml:space="preserve">ミトメラレテイル </t>
    </rPh>
    <rPh sb="216" eb="218">
      <t xml:space="preserve">コンゴノ </t>
    </rPh>
    <rPh sb="219" eb="223">
      <t xml:space="preserve">ザイタクイリョウｂノスイシンニハ </t>
    </rPh>
    <rPh sb="228" eb="232">
      <t xml:space="preserve">イリョウキカンノ </t>
    </rPh>
    <rPh sb="233" eb="237">
      <t xml:space="preserve">ホウモンカンゴシモ </t>
    </rPh>
    <rPh sb="238" eb="239">
      <t xml:space="preserve">フｍクメテ </t>
    </rPh>
    <rPh sb="240" eb="241">
      <t xml:space="preserve">オコナッテイル </t>
    </rPh>
    <rPh sb="245" eb="248">
      <t xml:space="preserve">サンテイデキル </t>
    </rPh>
    <rPh sb="259" eb="261">
      <t xml:space="preserve">サンテイヲ </t>
    </rPh>
    <rPh sb="262" eb="264">
      <t xml:space="preserve">カノウトシ </t>
    </rPh>
    <rPh sb="267" eb="269">
      <t xml:space="preserve">イシノミデナク </t>
    </rPh>
    <rPh sb="286" eb="287">
      <t xml:space="preserve">ナンラカノ </t>
    </rPh>
    <rPh sb="290" eb="292">
      <t xml:space="preserve">ホウシュウヲ </t>
    </rPh>
    <rPh sb="299" eb="301">
      <t xml:space="preserve">ジュウヨウト </t>
    </rPh>
    <rPh sb="302" eb="303">
      <t xml:space="preserve">カンガエラレル </t>
    </rPh>
    <phoneticPr fontId="9"/>
  </si>
  <si>
    <t>看取り介護加算と在宅患者訪問診療料の看取り加算の並算定の制限撤廃</t>
    <rPh sb="24" eb="27">
      <t xml:space="preserve">ヘイサンテイ </t>
    </rPh>
    <phoneticPr fontId="9"/>
  </si>
  <si>
    <t>C001</t>
  </si>
  <si>
    <t>介護側で看取り介護加算IIを算定した場合に、医療側で在宅患者訪問診療料の看取り加算が算定できるようにするものである</t>
  </si>
  <si>
    <t>平成30年度改定では、施設側が看取り介護加算を算定しても、医療側が在宅ターミナルイケア加算を算定できるようになった。しかし、介護側で看取り介護加算（Ⅱ）を算定した場合、医療側で在宅患者訪問診療料（Ⅰ）の看取り加算が算定できない。医療側で、条件なしで看取り加算を算定できるようにすることで、一層の施設看取りの推進が図られると考える。</t>
  </si>
  <si>
    <t>在宅酸素療法の保険適応拡大</t>
  </si>
  <si>
    <t>肺炎などの急性呼吸不全に対して在宅で治療を行う際に、在宅酸素用の酸素濃縮器などを用いる。</t>
  </si>
  <si>
    <t>酸素療法マニュアルにおいて、感染症などによる急性呼吸不全への酸素投与は推奨されている。</t>
  </si>
  <si>
    <t>現在、高度慢性呼吸不全の場合にしか在宅酸素療法が認められていないが、コロナ禍において肺炎の治療を在宅で行う際に酸素濃縮器を使用するなど、急性呼吸不全への対応のために在宅酸素を使用する場面が増えた。「肺炎などの急性呼吸不全であって、入院できずに在宅で治療を要する場合」を保険収載することにより、コロナ禍後も在宅医療の機能強化が図れるものと考える。</t>
  </si>
  <si>
    <t>在宅人工呼吸器指導管理料について、人工鼻を使用しない場合、人工呼吸器内外に設置された加温加湿器に使用する滅菌精製水のコストを認める。（加湿器加算）</t>
    <rPh sb="42" eb="44">
      <t xml:space="preserve">カオン </t>
    </rPh>
    <phoneticPr fontId="9"/>
  </si>
  <si>
    <t>C107</t>
  </si>
  <si>
    <t>人工呼吸器は吸気に一定の湿度を与えることが望ましい。成人で気管切開による人工呼吸を志向している場合、在宅では多くの場合人工鼻が使用され、これについては消耗品コストとして在宅気管切開指導管理料の中に人工鼻加算（1500点）が設定されている。小児の場合は種々の理由で人工鼻が使えず、人工呼吸器内外に設置された加湿器を用いることが多いが、加湿器に使用する消耗品としての滅菌精製水のコストは補填されないまま人工呼吸器加算の中に含まれるとされている。しかし人工呼吸器加算の大半は人工呼吸器レンタル料に使われており、加湿器に使用する滅菌精製水は在宅医療機関の持ち出しになっている。同じ加湿のための消耗品なのに人工鼻には加算が認められ、滅菌精製水には加算がないと言う不公平を解消したい。</t>
    <rPh sb="0" eb="5">
      <t xml:space="preserve">ジンコウコキュウキハ </t>
    </rPh>
    <rPh sb="6" eb="8">
      <t xml:space="preserve">キュウキニ </t>
    </rPh>
    <rPh sb="9" eb="11">
      <t xml:space="preserve">イッテイノシツドヲ </t>
    </rPh>
    <rPh sb="15" eb="16">
      <t xml:space="preserve">アタエルコトガノゾマシイガ </t>
    </rPh>
    <rPh sb="26" eb="28">
      <t xml:space="preserve">セイジンノ </t>
    </rPh>
    <rPh sb="29" eb="33">
      <t xml:space="preserve">キカンセッカイニヨル </t>
    </rPh>
    <rPh sb="36" eb="40">
      <t xml:space="preserve">ジンコウコキュウヲシコウシテイルバアイ </t>
    </rPh>
    <rPh sb="50" eb="52">
      <t xml:space="preserve">ザイタクデハ </t>
    </rPh>
    <rPh sb="54" eb="55">
      <t xml:space="preserve">オオクノバアイ </t>
    </rPh>
    <rPh sb="59" eb="62">
      <t xml:space="preserve">ジンコウハナガ </t>
    </rPh>
    <rPh sb="63" eb="65">
      <t xml:space="preserve">シヨウサレ </t>
    </rPh>
    <rPh sb="75" eb="78">
      <t xml:space="preserve">ショウモウヒンコストトシテ </t>
    </rPh>
    <rPh sb="84" eb="95">
      <t xml:space="preserve">ザイタクキカンセッカイシドウカンリリョウノナカニ </t>
    </rPh>
    <rPh sb="98" eb="101">
      <t xml:space="preserve">ジンコウハナ </t>
    </rPh>
    <rPh sb="101" eb="103">
      <t xml:space="preserve">カサン </t>
    </rPh>
    <rPh sb="108" eb="109">
      <t xml:space="preserve">テン </t>
    </rPh>
    <rPh sb="111" eb="113">
      <t xml:space="preserve">セッテイサレテイル </t>
    </rPh>
    <rPh sb="119" eb="121">
      <t xml:space="preserve">ショウニノバアイハ </t>
    </rPh>
    <rPh sb="125" eb="126">
      <t xml:space="preserve">シュシュノリユウデ </t>
    </rPh>
    <rPh sb="131" eb="134">
      <t xml:space="preserve">ジンコウハナガ </t>
    </rPh>
    <rPh sb="135" eb="136">
      <t xml:space="preserve">ツカエズ </t>
    </rPh>
    <rPh sb="139" eb="146">
      <t xml:space="preserve">ジンコウコキュウキナイガイニ </t>
    </rPh>
    <rPh sb="147" eb="149">
      <t xml:space="preserve">セッチサレタ </t>
    </rPh>
    <rPh sb="152" eb="155">
      <t xml:space="preserve">カシツキヲ </t>
    </rPh>
    <rPh sb="156" eb="157">
      <t xml:space="preserve">モチイルコトガオオイガ </t>
    </rPh>
    <rPh sb="166" eb="169">
      <t xml:space="preserve">カシツキニシヨウスル </t>
    </rPh>
    <rPh sb="174" eb="177">
      <t xml:space="preserve">ショウモウヒン </t>
    </rPh>
    <rPh sb="183" eb="186">
      <t xml:space="preserve">セイセイスイ </t>
    </rPh>
    <rPh sb="191" eb="193">
      <t xml:space="preserve">ホテンサレナイママ </t>
    </rPh>
    <rPh sb="199" eb="206">
      <t xml:space="preserve">ジンコウコキュウキカサン </t>
    </rPh>
    <rPh sb="209" eb="210">
      <t xml:space="preserve">フクマレル </t>
    </rPh>
    <rPh sb="223" eb="230">
      <t xml:space="preserve">ジンコウコキュウキカサンノ </t>
    </rPh>
    <rPh sb="231" eb="233">
      <t xml:space="preserve">タイハンハ </t>
    </rPh>
    <rPh sb="234" eb="239">
      <t xml:space="preserve">ジンコウコキュウキレンタルリョウニ </t>
    </rPh>
    <rPh sb="245" eb="246">
      <t xml:space="preserve">ツカワレテオリ </t>
    </rPh>
    <rPh sb="252" eb="255">
      <t xml:space="preserve">カシツキニシヨウスル </t>
    </rPh>
    <rPh sb="260" eb="265">
      <t xml:space="preserve">メッキンセイセイスイハ </t>
    </rPh>
    <rPh sb="266" eb="270">
      <t xml:space="preserve">ザイタクイリョウキカンノ </t>
    </rPh>
    <rPh sb="270" eb="272">
      <t xml:space="preserve">キカンノ </t>
    </rPh>
    <rPh sb="273" eb="274">
      <t xml:space="preserve">モチダシニナッテイル </t>
    </rPh>
    <rPh sb="284" eb="285">
      <t xml:space="preserve">オナジカシツノタメノ </t>
    </rPh>
    <rPh sb="298" eb="301">
      <t xml:space="preserve">ジンコウバナニハ </t>
    </rPh>
    <rPh sb="303" eb="305">
      <t xml:space="preserve">カサンガミトメラレ </t>
    </rPh>
    <rPh sb="311" eb="316">
      <t xml:space="preserve">メッキンセイセイスイニハ </t>
    </rPh>
    <rPh sb="318" eb="320">
      <t xml:space="preserve">カサンガナイトイウ </t>
    </rPh>
    <rPh sb="326" eb="329">
      <t xml:space="preserve">フコウヘイヲカイショウシタイ </t>
    </rPh>
    <phoneticPr fontId="9"/>
  </si>
  <si>
    <t>日本呼吸器学会のNPPVガイドラインでは吸気の適切な加湿は当然のこととされている。歴史の古いTPPVについてはあえてガイドラインを作成するまでもなく当然のこととされている。</t>
    <rPh sb="0" eb="7">
      <t xml:space="preserve">ニホンコキュウキガッカイノ </t>
    </rPh>
    <rPh sb="20" eb="22">
      <t xml:space="preserve">キュウキノテキセツナカシツハ </t>
    </rPh>
    <rPh sb="29" eb="31">
      <t xml:space="preserve">トウゼンノコトトサレテイル </t>
    </rPh>
    <rPh sb="41" eb="43">
      <t xml:space="preserve">レキシノフルイ </t>
    </rPh>
    <rPh sb="65" eb="67">
      <t xml:space="preserve">サクセイスルマデモナク </t>
    </rPh>
    <rPh sb="74" eb="76">
      <t xml:space="preserve">トウゼン </t>
    </rPh>
    <phoneticPr fontId="9"/>
  </si>
  <si>
    <t>現在在宅人工呼吸指導管理料には人工呼吸器加算（6480点または7480点）が設定されており、加湿器に使用する滅菌精製水のコストはここに含まれているとされている。しかし、現状では人工呼吸器加算の額は毎月の人工呼吸器レンタル料を払うとほとんど残らないのが実情で、小児の在宅人工呼吸患者を多く抱えるクリニックでは滅菌精製水は医療機関の持ち出しになっているケースが多い。成人であれば人工鼻加算（1500点）で消耗品である人工鼻のコストの大部分はカバーされているのに小児にそれがないのは不公平と言わざるを得ない。在宅人工呼吸指導管理料を算定し、人工鼻加算を算定していない場合に加湿器に使用する滅菌精製水のコスト（月額5000円程度）を加湿器加算として認めて欲しい。点数としては500点が妥当と思われる。</t>
    <rPh sb="0" eb="2">
      <t xml:space="preserve">ゲンザイ </t>
    </rPh>
    <rPh sb="2" eb="13">
      <t xml:space="preserve">ザイタクジンコウコキュウシドウカンリリョウニハ </t>
    </rPh>
    <rPh sb="15" eb="22">
      <t xml:space="preserve">ジンコウコキュウキカサン </t>
    </rPh>
    <rPh sb="27" eb="28">
      <t xml:space="preserve">テン </t>
    </rPh>
    <rPh sb="35" eb="36">
      <t xml:space="preserve">テン </t>
    </rPh>
    <rPh sb="38" eb="40">
      <t xml:space="preserve">セッテイサレテオリ </t>
    </rPh>
    <rPh sb="46" eb="49">
      <t xml:space="preserve">カシツキニシヨウスル </t>
    </rPh>
    <rPh sb="54" eb="59">
      <t xml:space="preserve">メッキンセイセイスイノ </t>
    </rPh>
    <rPh sb="84" eb="86">
      <t xml:space="preserve">ゲンジョウデハ </t>
    </rPh>
    <rPh sb="93" eb="95">
      <t xml:space="preserve">カサン </t>
    </rPh>
    <rPh sb="98" eb="100">
      <t xml:space="preserve">マイツキノジンコウコキュウキレンタルリョウ </t>
    </rPh>
    <rPh sb="112" eb="113">
      <t xml:space="preserve">ハラウト </t>
    </rPh>
    <rPh sb="125" eb="127">
      <t xml:space="preserve">ジツジョウデ </t>
    </rPh>
    <rPh sb="129" eb="131">
      <t xml:space="preserve">ショウニノ </t>
    </rPh>
    <rPh sb="138" eb="140">
      <t xml:space="preserve">カンジャヲ </t>
    </rPh>
    <rPh sb="141" eb="142">
      <t xml:space="preserve">オオクカカエルクリニックデハ </t>
    </rPh>
    <rPh sb="153" eb="158">
      <t xml:space="preserve">メッキンセイセイスイハ </t>
    </rPh>
    <rPh sb="159" eb="163">
      <t xml:space="preserve">イリョウキカンノモチダシニナッテイル </t>
    </rPh>
    <rPh sb="181" eb="183">
      <t xml:space="preserve">セイジンデアレガ </t>
    </rPh>
    <rPh sb="187" eb="192">
      <t xml:space="preserve">ジンコウバナカサン </t>
    </rPh>
    <rPh sb="197" eb="198">
      <t xml:space="preserve">テン </t>
    </rPh>
    <rPh sb="200" eb="203">
      <t xml:space="preserve">ショウモウヒンデアル </t>
    </rPh>
    <rPh sb="206" eb="208">
      <t xml:space="preserve">ジンコウ </t>
    </rPh>
    <rPh sb="208" eb="209">
      <t xml:space="preserve">ハナノ </t>
    </rPh>
    <rPh sb="214" eb="217">
      <t xml:space="preserve">ダイブブンハカバーサレルガ </t>
    </rPh>
    <rPh sb="228" eb="230">
      <t xml:space="preserve">ショウニニソレガナイノハ </t>
    </rPh>
    <rPh sb="238" eb="241">
      <t xml:space="preserve">フコウヘイトイワザルヲエナイ </t>
    </rPh>
    <rPh sb="251" eb="262">
      <t xml:space="preserve">ザイタクジンコウコキュウシドウカンリリョウヲサンテイシ </t>
    </rPh>
    <rPh sb="267" eb="272">
      <t>ジンコウ</t>
    </rPh>
    <rPh sb="273" eb="275">
      <t xml:space="preserve">サンテイシテイナイ </t>
    </rPh>
    <rPh sb="280" eb="282">
      <t xml:space="preserve">バアイニ </t>
    </rPh>
    <rPh sb="283" eb="286">
      <t xml:space="preserve">カシツキニシヨウスル </t>
    </rPh>
    <rPh sb="291" eb="296">
      <t xml:space="preserve">メッキンセイセイスイ </t>
    </rPh>
    <rPh sb="301" eb="303">
      <t xml:space="preserve">ゲツガク </t>
    </rPh>
    <rPh sb="307" eb="310">
      <t xml:space="preserve">エンテイド </t>
    </rPh>
    <rPh sb="312" eb="317">
      <t>カシツキカサ</t>
    </rPh>
    <rPh sb="320" eb="321">
      <t xml:space="preserve">ミトメテホシイ </t>
    </rPh>
    <rPh sb="327" eb="329">
      <t xml:space="preserve">テンスウトシテハ </t>
    </rPh>
    <rPh sb="336" eb="337">
      <t xml:space="preserve">テン </t>
    </rPh>
    <rPh sb="338" eb="340">
      <t xml:space="preserve">ダトウトオモワレル </t>
    </rPh>
    <phoneticPr fontId="9"/>
  </si>
  <si>
    <t>在宅患者緊急時等カンファレンス料の適応拡大</t>
  </si>
  <si>
    <t>011</t>
  </si>
  <si>
    <t>在宅での療養を行っている患者の状態の急変や診療方針の変更等の際、当該患者に対する診療等を行う医療関係職種等が一堂に会す等、 カンファレンスを行うことにより、より適切な治療方針を立てること及び当該カンファレ ンスの参加者の間で診療方針の変更等の的確な情報共有を可能とすることは、患者及びそ の家族等が安心して療養生活を行う上で重要であることから、そのような取組に対して評価するものである。</t>
  </si>
  <si>
    <t>カンファレンスが訪問診療を実施している、または在宅療養を担う保険医療機関の「保険医」の求めに限定されてしまっており、居宅介護支援員や訪問看護師からの依頼では、算定できない事になってしまっている為、適用範囲が限定されてしまっている。適用範囲を拡大する事によって、より医療介護の連携を推進でき、質の高いケアにつながっていくものと考えられる。</t>
    <rPh sb="38" eb="41">
      <t>ホケンイ</t>
    </rPh>
    <rPh sb="43" eb="44">
      <t>モト</t>
    </rPh>
    <rPh sb="46" eb="48">
      <t>ゲンテイ</t>
    </rPh>
    <rPh sb="58" eb="62">
      <t>キョタクカイゴ</t>
    </rPh>
    <rPh sb="62" eb="65">
      <t>シエンイン</t>
    </rPh>
    <rPh sb="66" eb="68">
      <t>ホウモン</t>
    </rPh>
    <rPh sb="68" eb="71">
      <t>カンゴシ</t>
    </rPh>
    <rPh sb="74" eb="76">
      <t>イライ</t>
    </rPh>
    <rPh sb="79" eb="81">
      <t>サンテイ</t>
    </rPh>
    <rPh sb="85" eb="86">
      <t>コト</t>
    </rPh>
    <rPh sb="96" eb="97">
      <t>タメ</t>
    </rPh>
    <rPh sb="98" eb="100">
      <t>テキヨウ</t>
    </rPh>
    <rPh sb="100" eb="102">
      <t>ハンイ</t>
    </rPh>
    <rPh sb="103" eb="105">
      <t>ゲンテイ</t>
    </rPh>
    <rPh sb="115" eb="119">
      <t>テキヨウハンイ</t>
    </rPh>
    <rPh sb="120" eb="122">
      <t>カクダイ</t>
    </rPh>
    <rPh sb="124" eb="125">
      <t>コト</t>
    </rPh>
    <rPh sb="132" eb="136">
      <t>イリョウカイゴ</t>
    </rPh>
    <rPh sb="137" eb="139">
      <t>レンケイ</t>
    </rPh>
    <rPh sb="140" eb="142">
      <t>スイシン</t>
    </rPh>
    <rPh sb="145" eb="146">
      <t>シツ</t>
    </rPh>
    <rPh sb="147" eb="148">
      <t>タカ</t>
    </rPh>
    <rPh sb="162" eb="163">
      <t>カンガ</t>
    </rPh>
    <phoneticPr fontId="22"/>
  </si>
  <si>
    <t>胃エコー検査</t>
  </si>
  <si>
    <t>試験食(固形食・液体食)摂取後の胃排出能、胃前庭部収縮運動を非侵襲的に超音波を用いて測定する。</t>
  </si>
  <si>
    <t>胃不全麻痺など胃排出遅延が予想される患者</t>
  </si>
  <si>
    <t>機能性消化管疾患診療ガイドライン 2021―機能性ディスペプシア(FD)(改訂第 2 版)で、病型を細分化することで有力な診断ツールになる可能性があると記載されている。</t>
  </si>
  <si>
    <t>欧米では胃不全麻痺の診断・治療法が積極的に検討されている。その多くはシンチ法による評価であるが、本邦で同検査法を行うには被曝、設備費用などの問題が大きい。本邦ではシンチ法に代わり呼気検査法が行われているが、間接的評価法であるため、その評価については必ずしも正確でなく問題点も多い。高齢化社会の到来、糖尿病などの背景疾患の増加など本邦においても今後胃排出能の評価が重要となってくる可能性が高く、その必要性がより高まると思われる。胃エコーは安全で低侵襲であり、既存の呼気検査法に代わる検査法として、保険収載の必要性があると考えられる。</t>
  </si>
  <si>
    <t>肝臓リハビリテーション（運動療法）</t>
  </si>
  <si>
    <t>はじめに体組成評価や運動負荷試験を行い、運動療法の処方を作製する。運動処方の内容は慢性心不全患者、高血圧患者、がん患者の運動メニューを基準とし、患者の肝機能、身体機能、ADL能力に応じて作製する。有酸素運動、レジスタンストレーニング、それらを組み合わせたプログラムを患者ごとに処方し、特に黄疸や腹水、静脈瘤破裂などの肝機能の悪化に注意しながら実践する。</t>
  </si>
  <si>
    <t>肝硬変</t>
  </si>
  <si>
    <t>「肝硬変診療ガイドライン2020（日本消化器病学会・日本肝臓学会編）」において、肝硬変に合併するサルコペニアに有用な治療として運動療法とが提案されている（推奨の強さ：弱、合意率92％、エビデンスレベル：C）。また「NAFLD/NASH診療ガイドライン2020（日本消化器病学会・日本肝臓学会編）」においても、運動療法はNAFLD/NASHに有用とされている（推奨の強さ：強、合意率100％、エビデンスレベル：B）。</t>
  </si>
  <si>
    <t xml:space="preserve">肝硬変は慢性進行性の疾患であり、本邦の患者数は約３０万人と推定されている。サルコペニアは肝硬変における代表的な合併症であり、腹水や肝性脳症などの発症、QOLの低下、予後と関連する。加齢やNAFLD/NASHもサルコペニアを悪化させるが、これらの病態を背景とする肝硬変が増加している。本邦や欧米のガイドラインにおいても、サルコペニア対策として栄養療法と運動療法の重要性が明記されている。肝硬変症例に対する「肝臓リハビリテーション（運動療法）」とは、栄養や体組成、身体機能の評価に基づき、薬物治療とともに栄養療法や生活指導を包括的に実践するプログラムである。したがって、サルコペニアやフレイルを改善する「肝臓リハビリテーション（運動療法）」を臨床展開することは、肝硬変患者の入院や合併症発症の予防、さらには長期予後やQOLの改善をめざす上で極めて重要である。以上より、保険収載の必要性があると考えられる。2022年度よりは、肝臓リハビリテーションWGを肝臓学会内に作成し2022年度中に指針を出す予定である。 </t>
  </si>
  <si>
    <t>糖鎖欠損トランスフェリン(CDT)トランスフェリン比</t>
  </si>
  <si>
    <t>血清中の糖鎖欠損トランスフェリン（carbohydrate deficient transferrin：CDT）測定に用いる試薬キット・N-ラテックスCDTは、平成28年に体外診断用医薬品として承認された。測定原理はラテックス凝集免疫ネフェロメトリーであり、本試薬と血漿蛋白検査システムを用いることにより、全自動、18分間で％CDT（CDT/トランスフェリン）の測定が可能である。</t>
  </si>
  <si>
    <t>アルコール性肝障害鑑別補助診断</t>
  </si>
  <si>
    <t>アルコール性肝障害診断基準（アルコール医学生物学研究会2011年版、2021年改訂）にて、陽性であれば診断はより確実と記載されている。</t>
  </si>
  <si>
    <t>アルコール性肝障害の診断には正確な飲酒量の把握が鍵となるが、本邦において飲酒量を客観的に評価するバイオマーカーは保険収載されていない。糖鎖欠損トランスフェリン（carbohydrate-deficient transferrin: CDT）は飲酒を2週間継続すると増加し、半減期は約15日であることから、直近の飲酒を反映する。CDT/トランスフェリン比で算出される%CDTはアルコール依存患者において飲酒量に相関し、習慣飲酒者を検出するカットオフ値が報告されている。%CDTの測定はアルコール性肝障害が疑われる200万人が対象となるが、γ-GTPが陰性の患者（推定13万人）、非アルコール性との鑑別が困難な患者、それら患者の経過観察において特に有用性が期待できる。すでに欧米ではCDTは飲酒マーカーとして用いられている。高い特異性をもって飲酒量を反映することで、アルコール性肝障害を鑑別することにより、治療方針の決定や患者の行動変容にも貢献し得る。以上より、保険収載の必要性が極めて高いと考える。</t>
  </si>
  <si>
    <t>自己免疫性肝炎における抗平滑筋抗体の測定</t>
  </si>
  <si>
    <t>患者血清を用いて測定する。抗平滑筋抗体には種および臓器特異性がないため、測定にはラットまたはマウスの胃、腎切片を基質として平滑筋との反応をみる間接蛍光抗体法。</t>
  </si>
  <si>
    <t>自己免疫性肝炎</t>
  </si>
  <si>
    <t>自己免疫性肝炎（AIH)診療ガイドライン（2016）、厚生労働省難治性疾患政策研究事業「難治性の肝・胆道疾患に関する調査研究」班、抗平滑筋抗体陽性はAIH診断項目の1つである。欧米のAIH診療ガイドラインでも抗平滑筋抗体は同様に診断項目として明記されている。</t>
  </si>
  <si>
    <t>抗平滑筋抗体（ASMA）は抗核抗体（ANA）とともに自己免疫性肝炎（AIH）の疾患標識自己抗体で診断基準の1項目であるが、保険未収載である。AIHの病型には慢性型と重篤な場合もある急性型があり、最新の全国調査では全体の約2割が急性型で過去の調査に比べ増加している。急性型AIHでは迅速な診断と治療開始が不可欠であるが、ANAが低力価や陰性の場合もありANAのみでは診断に限界がある。　ANAとASMAの陽性率はそれぞれ86.2％、37.4％で、ANA陰性症例でのASMAの陽性率は36%であることから、ANA陰性症例のAIHの拾い上げにASMAの測定は有用と考えられるため保険収載を希望します。</t>
  </si>
  <si>
    <t>肝腫瘍診断・治療のための画像ナビゲーションシステム</t>
  </si>
  <si>
    <t>肝腫瘍に対する肝生検、局所治療は主に腹部エコー下に施行されるが、CTやMRIでは視認できる腫瘤性病変が、腹部エコーでは視認しにくいことがしばしば遭遇される。そのため、安全にかつ正確に病変部を腹部エコー下で穿刺して診断・治療するためCTあるいはMRIと腹部エコー画像を同期させて同一画面を描出する、あるいは腹部エコーで得られた治療範囲などをCTに同期させて治療が完遂されてることを評価できるシステムが画像ナビゲーションシステムである。</t>
  </si>
  <si>
    <t>肝腫瘍</t>
  </si>
  <si>
    <t>肝癌診療ガイドライン2021年版</t>
  </si>
  <si>
    <t>現在、肝細胞癌に対するラジオ波焼灼療法(RFA)と同時に施行する画像ナビゲーションシステムの活用についてのみ保険収載されている。近年、RFAに代わりマイクロ波焼灼療法(MWA)の方が根治性が高いなどの理由から件数が増加している。MWAに対しても画像ナビゲーーションシステムの活用で正確かつ安全な治療が可能となる。また、治療前に病変部の画像マッピングのためにもRFAとは別に画像ナビゲーションシステムが頻用されている。診断のための経皮的肝腫瘍生検についてもナビゲーションシステムを使用されており、同手技はこれらの技術料として評価される必要がある。</t>
  </si>
  <si>
    <t>「ゲノム医療における情報伝達プロセスに関する提言その１：がん遺伝子パネル検査を中心に【改定第2版】（AMED小杉班）」　</t>
  </si>
  <si>
    <t>日本医学会の
「医療における遺伝学的検査・診断に関するガイドライン」</t>
  </si>
  <si>
    <t>難聴の遺伝学的検査</t>
  </si>
  <si>
    <t xml:space="preserve"> 2-A　点数の見直し（増点）    </t>
  </si>
  <si>
    <t>NCC oncopanelへの加算</t>
  </si>
  <si>
    <t>B011-5</t>
  </si>
  <si>
    <t>遺伝カウンセリング加算、遺伝性腫瘍カウンセリング加算</t>
  </si>
  <si>
    <t>D006-19</t>
  </si>
  <si>
    <t>Nat Med 25:744-50, 2019, Lancet Oncol 21:508-18, 2020.                                  日本臨床腫瘍学会・日本癌治療学会・日本癌学会（3学会）による「次世代シークエンサー等を用いた遺伝子パネル検査に基づくがん診療ガイダンス」改訂第2.1版</t>
  </si>
  <si>
    <t>がんゲノムプロファイリング（CGP）検査が保険適応となっているが、その実施タイミングが標準治療後（または終了見込み）と制限され、本検査実施割合は年間がん死亡患者数に対して約4%程度が現状である。本検査を標準治療の有無にかかわらず、確定診断後の早期に実施することが最適な治療・予後改善に繋がるという報告もある。現在制限されているCGP検査実施のタイミングおよび一人当たりの検査実施回数の見直しを希望する。</t>
  </si>
  <si>
    <t>通院在宅精神療法と依存症集団療法との同日算定</t>
  </si>
  <si>
    <t>006-2</t>
  </si>
  <si>
    <t>依存症患者のなかには、依存症以外の他の精神疾患を併存する者が少なくない。依存症に対する治療に併行して、その精神疾患に対する精神療法や生活指導、ならびに薬物療法を実施することが欠かせない。現状では、患者が依存症集団療法に参加した同日に、医師による個別診察を実施し、前述した治療を提供しているが、現状ではこうした診療行為を通院在宅精神療法として評価できない状況である。</t>
  </si>
  <si>
    <t>6 その他(同日算定を可能にする)</t>
  </si>
  <si>
    <t>現行においては、「依存症集団療法と同一日に行う他の精神科専門療法は、所定点数に含まれるものとする」とされており、依存症集団療法を実施した日に、依存症に併存するうつ病や統合失調症、不安症などの精神疾患に対して個別的な治療を行っても、その診療行為は、通院在宅精神科療法として別途評価されていない。他の精神疾患を併存する依存症患者に対しては、双方の問題に対して同時に治療を提供しなければ、十分な効果を上げることができないことから、通院在宅精神療法と依存症集団療法との同日算定を可能にする必要がある。</t>
  </si>
  <si>
    <t>「簡易な心理検査」のなかにAUDITを収載</t>
  </si>
  <si>
    <t>さまざまな診療科、ならびに、一般精神科において、アルコールが関連する身体疾患に罹患している患者、ならびに、アルコール依存症以外の精神疾患に罹患しており、アルコールによる精神疾患の悪化が危惧される患者に対して、6ヶ月に1回を限度として実施する。</t>
  </si>
  <si>
    <t>アルコール多飲が発病および症状悪化の要因である高血圧、糖尿病、狭心症、脳梗塞、脳出血、肝臓病、膵臓病、胃潰瘍等の生活習慣病、及びアルコール多飲を伴ううつ病</t>
  </si>
  <si>
    <t>すでに厚労省は、特定保健指導においてAUDITによるスクリーニング結果に基づいた指導を推奨している。また、ナルメフェン適正使用委員会作成のマニュアルでもAUDITによるスクリーニングを経て治療を進める流れが定められている。</t>
  </si>
  <si>
    <t>アルコール依存症は推定患者数が107万人とcommon disease でありながら、治療ギャップ(専門治療への未接続率)が95％以上であり、日本における未治療患者の平均寿命は50歳代前半という病である。この事態を改善するべく、アルコール健康障害対策基本法(アルコール基本法)が制定されているが、アルコールに関連する身体疾患に罹患する者を早期にアルコール依存症専門医療につなげるには、内科や外科など総合病院のさまざまな診療科において、AUDITのように学術的に信頼性が高く、患者に対して説得力を持つスクリーニング検査を実施する必要がある。</t>
  </si>
  <si>
    <t>日本精神神経学会・日本肝臓病学会</t>
  </si>
  <si>
    <t>アルコール関連疾患患者減酒指導料</t>
  </si>
  <si>
    <t>アルコール関連疾患患者に対し一定の研修を受けた者が、動機づけ面接と認知行動療法あるいは集団認知行動療法を基にしたプログラム（ブリーフインターベンション）を用いた節酒指導を最多で3回う。</t>
  </si>
  <si>
    <t>2013年に行われた調査結果では、わが国には健康被害のリスクの高い危険な飲酒者が１,０３６万人、多量飲酒者が７２８万人いると推定され，前者の６３％、後者の５６％が過去１年間に医療機関を受診しており、その多くはアルコール関連疾患で一般病院を受診しているものと思われる。また、AUDIT１２点以上の問題飲酒者のうち５％が断酒を、３１％が減酒を希望している一方で、実際に減酒指導を受けている者は全体の２６％に過ぎない。アルコール関連疾患に係る医療費は総医療費の約3％を占めており、医療機関における節酒指導の普及は健康寿命伸長、医療費削減、自殺予防の点からも重要である。</t>
  </si>
  <si>
    <t>アルコール脱水素酵素1B(ADH1B)とアルデヒド脱水素酵素2(ALDH2)の遺伝子多型検査</t>
  </si>
  <si>
    <t>血液検査でPCR法によりADH1BとALDH2の遺伝子型を判定し、結果をもとに依存症リスクや発がんリスクについて指導する</t>
  </si>
  <si>
    <t>アルコール依存症</t>
  </si>
  <si>
    <t>アルコール代謝酵素のアジア型の遺伝子多型が、アルコール依存症患者での臨床像の強力な決定因子であることは多くの論文で示されている。ALDH2欠損型のアルコール依存症では食道・頭頸部の発がんリスクが著しく高く、初回の内視鏡検診で10%以上、5年の追跡で40%もの高い頻度でがんが診断されている。大球性貧血と白血球減少による免疫不全のリスクも高い。ADH1B低活性型ではアルコールが翌日も長時間体内に残存し、酩酊濃度で日常生活を送るリスクが高い。2つの遺伝子型の組み合わせは、肝障害・代謝異常・肥満など多くのアルコール依存症の臨床像のリスクと関連し、ALDH2欠損型でも赤くなる反応がないひとが依存症になりやすいため、エタノールパッチテストなどの他の手段で酵素の遺伝子型を判定することができない。患者本人に遺伝子型を知ってもらうことにより、将来の合併症のリスク低減と病気への理解を深めることができる。</t>
  </si>
  <si>
    <t>アルコール多飲が発病および症状悪化の要因である高血圧、糖尿病、狭心症、脳梗塞、脳出血、肝臓病、膵臓病、胃潰瘍、心筋症、大腿骨頭壊死、骨粗鬆症、高尿酸血症、各種のがん等の生活習慣病、及びアルコール多飲を伴ううつ病等の精神疾患</t>
  </si>
  <si>
    <t>アルコール関連疾患患者に対し一定の研修を受けた者が、動機づけ面接と認知行動療法あるいは集団認知行動療法を基にしたプログラム（ブリーフインターベンション）を用いた減酒指導を最多で3回う。</t>
  </si>
  <si>
    <t>2013年に行われた調査結果では、わが国には健康被害のリスクの高い危険な飲酒者が１,０３６万人、多量飲酒者が７２８万人いると推定され，前者の６３％、後者の５６％が過去１年間に医療機関を受診しており、その多くはアルコール関連疾患で一般病院を受診しているものと思われる。また、AUDIT１２点以上の問題飲酒者のうち５％が断酒を、３１％が節酒を希望している一方で、実際に節酒指導を受けている者は全体の２６％に過ぎない。アルコール関連疾患に係る医療費は総医療費の約3％を占めており、医療機関における節酒指導の普及は健康寿命伸長、医療費削減、自殺予防の点からも重要である。</t>
  </si>
  <si>
    <t>2013年に行われた調査結果では、わが国には健康被害のリスクの高い危険な飲酒者が１,０３６万人、多量飲酒者が７２８万人いると推定され，前者の６３％、後者の５６％が過去１年間に医療機関を受診しており、その多くはアルコール関連疾患で一般病院を受診しているものと思われる。また、AUDIT１２点以上の問題飲酒者のうち５％が減酒を、３１％が節酒を希望している一方で、実際に減酒指導を受けている者は全体の２６％に過ぎない。アルコール関連疾患に係る医療費は総医療費の約3％を占めており、医療機関における節酒指導の普及は健康寿命伸長、医療費削減、自殺予防の点からも重要である。</t>
  </si>
  <si>
    <t>B001-24</t>
  </si>
  <si>
    <t>算定要件の「緩和ケアを要し、症状緩和を目的として麻薬が投与されている入院以外の患者」を変更し、「緩和ケアを要し、症状緩和を目的とする入院以外の患者」とする。</t>
  </si>
  <si>
    <t>がん患者の消化器症状の緩和に関するガイドライン、2017年、日本緩和医療学会、がん患者の呼吸器症状の緩和に関するガイドライン、2016年、日本緩和医療学会、がん患者の泌尿器症状の緩和に関するガイドライン、2016年、日本緩和医療学会
American Society of Clinical Oncology Provisional Clinical Opinion: The Integration of Palliative Care Into Standard Oncology Care. 2012, American Society of Clinical Oncology</t>
  </si>
  <si>
    <t>1-A 算定要件の拡大</t>
  </si>
  <si>
    <t>緩和ケアはがん診断時から提供されるべきものであり、疼痛緩和や終末期ケアだけを意味するものではない。緩和ケアが対象とする症状は疼痛に限らず、倦怠感、呼吸困難等の身体的症状又は不安、抑うつなどの精神症状も含まれる。倦怠感や呼吸困難、不安、抑うつの症状緩和には必ずしも麻薬を必要とせず、算定の条件と通知の内容との間に齟齬がある。したがって麻薬を投与していない患者に対して倦怠感や呼吸困難等の治療を行う場合には本管理料を算定することができず、診療実態と算定要件の乖離を修正する必要がある。「症状緩和を目的として麻薬が投与されている患者に限る」の算定要件を撤廃していただきたい。</t>
  </si>
  <si>
    <t>B001-23</t>
  </si>
  <si>
    <t>医師が看護師と共同して診療方針等について話し合い、その内容を文書等により提供した場合、患者1人につき1回算定できるが、この回数制限を撤廃する</t>
  </si>
  <si>
    <t xml:space="preserve">人生の最終段階における医療・ケアの決定プロセスに関するガイドライン、平成30年、厚生労働省
がん医療における患者-医療者間のコミュニケーションガイドライン2022年版、令和4年、日本サイコオンコロジー学会/日本サポーティブケア学会
</t>
  </si>
  <si>
    <t>1-C 算定要件の拡大(回数制限)</t>
  </si>
  <si>
    <t>がん治療の進歩に伴い、がん患者の生命予後は長くなっている。治療方針の話し合いもそれに応じて多くなってきている。また、左記ガイドラインにおいて、「時間の経過、心身の状態の変化、医学的評価の変更等に応じて本人の意思が変化しうるものであることから、医療・ケアチームにより、適切な情報の提供と説明がなされ、本人が自らの意思をその都度示し、伝えることができるような支援が行われることが必要である」と記載があり、治療や病状に合わせて細やかな治療方針の話し合いが行われるようになってきている。診療報酬もこのようなガイドラインの記載や診療の実態に対して見合ったものに変更していく必要があり、患者1回のみ算定、という回数制限を撤廃していただきたい。</t>
  </si>
  <si>
    <t>がん患者に対し医師が看護師と共同して診療方針等について話し合い、その内容を文書等により提供した場合に算定できる（500点）。ガイドラインで推奨するコミュニケーション技術訓練を受講した医師が行った場合は700点とすることを提案する。</t>
  </si>
  <si>
    <t>がん医療における患者-医療者間のコミュニケーションガイドライン2022年版、令和4年、日本サイコオンコロジー学会/
Patient-Clinician Communication: American Society of Clinical Oncology Consensus Guideline, 2017, American Society of Clinical Oncology
Communication skills training for healthcare professionals working with people who have cancer, Cochrane Database Syst Rev. 2018; 2018(7): CD003751.</t>
  </si>
  <si>
    <t xml:space="preserve">1-B　算定要件の拡大(施設基準）
2-A　点数の見直し（増点）    </t>
  </si>
  <si>
    <t>悪い知らせを伝え患者の価値観を尊重して意思決定を行うためには医師にコミュニケーション技術が必要とされるが、現行の基準ではコミュニケーション技術の質の担保、向上のためのインセンティブが欠如している。医師のコミュニケーション技術の改善が実証されているコミュニケーション技術訓練が各種ガイドラインで推奨されている。改定案として、ガイドラインで推奨するコミュニケーション技術訓練を受講した医師が行った場合は700点とすることを提案する。</t>
  </si>
  <si>
    <t>がん性疼痛緩和指導管理料</t>
  </si>
  <si>
    <t>B001-22</t>
  </si>
  <si>
    <t>算定要件の「がん性疼痛の緩和を目的として麻薬を投与している患者」を修正し、「がん性疼痛の緩和を目的する患者」とする。</t>
  </si>
  <si>
    <t>WHO guidelines for the pharmacological and radio therapeutic management of cancer pain in adults and adolescents
2018, World Health Organization. 
1996年のWHOがん性疼痛ガイドラインから22年ぶりに改訂され、以前の版で紹介されていたWHO方式のがん性疼痛の治療法の記述が見直され、EBMに基づいた薬物療法が明記された。</t>
  </si>
  <si>
    <t>3 項目設定の見直し</t>
  </si>
  <si>
    <t>日本呼吸器学会（予定）</t>
  </si>
  <si>
    <t>外来緩和ケア管理料の対象疾患に呼吸不全の追加と末期心不全からステージC心不全からの適応拡大を要望する。</t>
  </si>
  <si>
    <t>1)非がん性呼吸器疾患緩和ケア指針 2021（日本呼吸器学会・日本呼吸器ケア・リハビリテーション学会合同 非がん性呼吸器疾患緩和ケア指針 2021作成委員会）、2)Philip J, Collins A, Smallwood N, et al. Referral criteria to palliative care for patients with respiratory disease: a systematic review. Eur Respir J 2021; 58: 2004307、３）2021年改訂版 循環器疾患における緩和ケアについての提言(日本循環器学会/日本心不全学会合同ガイドライン　安斉班)、https://www.j-circ.or.jp/cms/wp-content/uploads/2021/03/JCS2021_Anzai.pdf、4）2021年 JCS/JHFS ガイドライン フォーカスアップデート版 急性・慢性心不全診療 (日本循環器学会/日本心不全学会合同ガイドライン）
https://www.j-circ.or.jp/cms/wp-content/uploads/2021/03/JCS2021_Tsutsui.pdf
5）Yuchieh Kathryn Chang 　et al,Criteria for Referral of Patients With Advanced Heart Failure for Specialized Palliative Care
J Am Coll Cardiol. 2022 Jul 26;80(4):332-344. doi: 10.1016/j.jacc.2022
.04.057.</t>
  </si>
  <si>
    <t>緩和ケア診療加算はがん、心不全の患者で身体的もしくは精神的な症状を持つ者に対して、その療養生活の質の維持向上を図ることを主たる目的とする治療、看護等などをチームで行うことに対する評価である。COPD、間質性肺疾患、気管支拡張症などの呼吸器疾患では肺がん以上に呼吸困難や精神的症状の訴えが多いとされる。がんおよび心不全と同等に緩和ケア診療加算の適応が必要である。また心不全については最新のガイドラインや疾病管理アルゴリズムでステージC心不全患者には疾病管理/運動療法/緩和ケアが示されており、ステージCでは早期に緩和ケア導入を行うことが推奨されている。現在の要件の末期心不全からステージC心不全からの緩和ケア診療加算の適応拡大が必要である。</t>
  </si>
  <si>
    <t>1986年、1996年に出版されたWHOのがん性疼痛ガイドラインにはWHO方式のがん性疼痛の治療法が提示されているが、2018年に改訂されたガイドラインからはWHO方式のがん性疼痛治療法の記述は見直され、標準化されたEBMの記載をもとに治療法の推奨を述べる内容に変更になっている。そしてがん疼痛の緩和を目的とした薬物療法は、患者の持つ痛みの種類と重症度に応じて適切な種類と強さの鎮痛薬を単独、または併用して用いるのが原則であり、個別性が重要視される。鎮痛薬は麻薬性鎮痛薬も非麻薬性鎮痛薬も含まれる。がん性疼痛の緩和に麻薬を使用することが必須ではないため、「緩和ケアに関わる研修を受けた保険医が計画的ながん疼痛治療管理及び療養上必要な指導を行った場合に算定する」と要件を緩和していただきたい。</t>
    <phoneticPr fontId="9"/>
  </si>
  <si>
    <t>全国リハ医療関連団体
協議会（9団体）、日本作業療法士協会</t>
  </si>
  <si>
    <t>A310</t>
  </si>
  <si>
    <t>緩和ケア病棟入院料の施設基準に以下を追記。
「当該体制において、がん患者リハビリテーション料の施設基準の要件研修、またはリハビリテーション専門職団体協議会（3団体）主催による研修を修了したリハビリテーション専門職（理学療法士、作業療法士、言語聴覚士）が専任で配置されていること。」</t>
  </si>
  <si>
    <t>公益社団法人 日本リハビリテーション医学会　がんのリハビリテーション診療ガイドライン改訂委員会・編：がんのリハビリテーション診療ガイドライン　第2版、金原出版株式会社、2019</t>
  </si>
  <si>
    <t>現行の緩和ケア病棟入院料は、包括医療のために疾患別リハビリテーション料の算定ができず、リハビリテーション支援が不十分となり、国民に不利益が生じている。算定要件が拡大され、リハビリテーション専門職（理学療法士、作業療法士、言語聴覚士）が緩和ケア病棟に積極的に参入することで、リハビリテーションの実施が促進され、患者のADL、QOL、満足度の向上とともに、病棟の役割である在宅復帰支援の充実が図られ、在宅復帰率の向上や入院期間の短縮が可能となる。</t>
  </si>
  <si>
    <t>緩和ケア診療加算（呼吸不全の対象追加）</t>
  </si>
  <si>
    <t>緩和ケア診療加算における呼吸不全の対象拡大の見直し</t>
  </si>
  <si>
    <t>1)非がん性呼吸器疾患緩和ケア指針 2021（日本呼吸器学会・日本呼吸器ケア・リハビリテーション学会合同 非がん性呼吸器疾患緩和ケア指針 2021作成委員会）
2)Philip J, Collins A, Smallwood N, et al. Referral criteria to palliative care for patients with respiratory disease: a systematic review. Eur Respir J 2021; 58: 2004307</t>
  </si>
  <si>
    <t>1-A算定要件の拡大（適応疾患の拡大）</t>
  </si>
  <si>
    <t>緩和ケア診療加算は、がん、心不全の患者で身体的もしくは精神的な症状を持つ者に対して、その療養生活の質の維持向上を図ることを主たる目的とする治療、看護、リハビリテーションなどをチームで行うことに対する評価である。COPD、間質性肺疾患、気管支拡張症などの呼吸器疾患では肺がん以上に呼吸困難や精神的症状の訴えが多いとされる。がんおよび心不全と同等に緩和ケア診療加算の適応が必要である。</t>
  </si>
  <si>
    <t>緩和ケア診療加算（心不全要件の変更）</t>
  </si>
  <si>
    <t>緩和ケア診療加算における末期心不全の算定条件の見直し</t>
  </si>
  <si>
    <t>1）2021年改訂版 循環器疾患における緩和ケアについての提言(日本循環器学会/日本心不全学会合同ガイドライン　安斉班)、https://www.j-circ.or.jp/cms/wp-content/uploads/2021/03/JCS2021_Anzai.pdf
2）2021年 JCS/JHFS ガイドライン フォーカスアップデート版 急性・慢性心不全診療 (日本循環器学会/日本心不全学会合同ガイドライン、https://www.j-circ.or.jp/cms/wp-content/uploads/2021/03/JCS2021_Tsutsui.pdf
3）Yuchieh Kathryn Chang et al, Criteria for Referral of Patients With Advanced Heart Failure for Specialized Palliative Care. J Am Coll Cardiol. 2022 Jul 26;80(4):332-344. doi: 10.1016/j.jacc.2022.04.057.</t>
  </si>
  <si>
    <t>緩和ケア診療加算は、がん、心不全の患者で身体的もしくは精神的な症状を持つ者に対して、その療養生活の質の維持向上を図ることを主たる目的とする治療、看護、リハビリテーションなどをチームで行うことに対する評価である。最新のガイドラインや疾病管理アルゴリズムでステージCの心不全患者には疾病管理/運動療法/緩和ケアが示されており、文中でも心不全全般に渡るQOLの向上や治療法選択に関する意思決定支援を目的として、ステージC早期に緩和ケア導入を行うことが推奨されている。現在の要件の末期心不全からステージC心不全からの適応拡大が必要である。</t>
  </si>
  <si>
    <t>緩和ケア病棟入院料対象疾患の拡大（心不全、呼吸不全）</t>
  </si>
  <si>
    <t>1）非がん性呼吸器疾患緩和ケア指針 2021（日本呼吸器学会・日本呼吸器ケア・リハビリテーション学会合同 非がん性呼吸器疾患緩和ケア指針 2021作成委員会）
2）Philip J, Collins A, Smallwood N, et al. Referral criteria to palliative care for patients with respiratory disease: a systematic review. Eur Respir J 2021; 58: 2004307
3）2021年改訂版 循環器疾患における緩和ケアについての提言(日本循環器学会/日本心不全学会合同ガイドライン　安斉班)、https://www.j-circ.or.jp/cms/wp-content/uploads/2021/03/JCS2021_Anzai.pdf
4）2021年 JCS/JHFS ガイドライン フォーカスアップデート版 急性・慢性心不全診療 (日本循環器学会/日本心不全学会合同ガイドライン）、https://www.j-circ.or.jp/cms/wp-content/uploads/2021/03/JCS2021_Tsutsui.pdf
5）Yuchieh Kathryn Chang et al,Criteria for Referral of Patients With Advanced Heart Failure for Specialized Palliative Care. J Am Coll Cardiol. 2022 Jul 26;80(4):332-344. doi: 10.1016/j.jacc.2022.04.057.</t>
  </si>
  <si>
    <t>1-A算定要件の対象拡大</t>
  </si>
  <si>
    <t>末期心不全が、外来緩和ケア管理料、緩和ケア診療加算対象が緩和ケア病棟入院料では対象外で乖離している。がん以外の生命を脅かす疾患への緩和ケアの導入が世界の標準概念であり、末期心不全、呼吸不全の新規知見にて文献的にも推奨されており適応拡大する。</t>
  </si>
  <si>
    <t>日本小児科学会</t>
    <rPh sb="0" eb="1">
      <t xml:space="preserve">ニホンショウニカガッカイ </t>
    </rPh>
    <phoneticPr fontId="10"/>
  </si>
  <si>
    <t>小児関連委員会</t>
    <rPh sb="0" eb="2">
      <t>ショウニ</t>
    </rPh>
    <rPh sb="2" eb="4">
      <t>カンレン</t>
    </rPh>
    <rPh sb="4" eb="7">
      <t>イインカイ</t>
    </rPh>
    <phoneticPr fontId="10"/>
  </si>
  <si>
    <t>（日本小児循環器学会）
（日本小児血液がん学会）
（日本小児神経学会）
（日本小児看護学会）</t>
  </si>
  <si>
    <t>成人移行支援連携指導料１（小児医療機関）</t>
  </si>
  <si>
    <r>
      <t>小児慢性特定疾病</t>
    </r>
    <r>
      <rPr>
        <sz val="11"/>
        <color theme="1"/>
        <rFont val="ＭＳ Ｐゴシック"/>
        <family val="2"/>
        <charset val="128"/>
      </rPr>
      <t>を持ちつつ成人医療に移行する患者に対し、小児慢性特定疾病指定医を中心とした多職種による成人移行支援チームが、成人移行支援に関する計画書の策定を行って成人移行支援を行った場合に、患者一人につき2年間に限り月1回を限度として500点を算定する。施設要件として、成人移行支援チームが設置され、成人移行支援プログラムを有していなければならない。</t>
    </r>
    <rPh sb="2" eb="6">
      <t xml:space="preserve">マンセイトクテイ </t>
    </rPh>
    <rPh sb="6" eb="8">
      <t xml:space="preserve">シッペイ </t>
    </rPh>
    <rPh sb="9" eb="10">
      <t xml:space="preserve">モチツツ </t>
    </rPh>
    <rPh sb="13" eb="15">
      <t xml:space="preserve">セイジンイリョウイｎ </t>
    </rPh>
    <rPh sb="15" eb="17">
      <t xml:space="preserve">イリョウニ </t>
    </rPh>
    <rPh sb="40" eb="46">
      <t xml:space="preserve">ショウニマンセイトクテイシッペイ </t>
    </rPh>
    <rPh sb="48" eb="49">
      <t xml:space="preserve">シテイ </t>
    </rPh>
    <rPh sb="49" eb="50">
      <t xml:space="preserve">イ </t>
    </rPh>
    <rPh sb="74" eb="80">
      <t xml:space="preserve">セイジンイコウシエン </t>
    </rPh>
    <rPh sb="105" eb="111">
      <t xml:space="preserve">セイジンイコウシエンヲ </t>
    </rPh>
    <rPh sb="112" eb="113">
      <t xml:space="preserve">オコナッタ </t>
    </rPh>
    <rPh sb="120" eb="122">
      <t xml:space="preserve">ネンカンニ </t>
    </rPh>
    <rPh sb="123" eb="124">
      <t xml:space="preserve">カギリ </t>
    </rPh>
    <rPh sb="171" eb="173">
      <t xml:space="preserve">セッチサレ </t>
    </rPh>
    <phoneticPr fontId="10"/>
  </si>
  <si>
    <t>小児慢性特定疾病</t>
    <rPh sb="0" eb="8">
      <t xml:space="preserve">ショウニカンセイトクテイシッペイ </t>
    </rPh>
    <phoneticPr fontId="10"/>
  </si>
  <si>
    <t>成人移行支援コアガイド. 平成29年度〜令和元年度厚生労働科学研究費補助金.小児期発症慢性疾患を持つ移行期患者が疾患の個別性を超えて成人診療へ移行するための診療体制の整備に向けた調査研究（主任研究者　窪田 満）</t>
  </si>
  <si>
    <t>小児医療の進歩の結果、小児慢性特定疾患罹患者の死亡率が減少し、疾患を持ちながら成人する患者が増えている。しかし、成人期に入って新たに発症する合併症や、女性における妊娠出産でのリスクに小児医療は対応できていない。さらに患者の多くは自身の健康に関する不安を抱えており、抑鬱状態に陥ることが多い。これらに対応するために、成人移行支援プログラムが有効であることが米国などで示されているが、実施には非常に多くの時間と労力を必要とする。同時に、患者を引き受ける側の成人診療側にもプログラムの共有が必要で、合同カンファレンスや一定の書式に沿った漏れのない計画書が重要である。小児慢性特定疾病指定医を中心とした多職種による成人移行支援チームが設置されている医療機関に特掲指導料が新設されることにより、成人移行支援プログラムが普及し、小児慢性特定疾病を持つ患者の成人診療の移行に大きく寄与すると考えられる。</t>
    <rPh sb="91" eb="95">
      <t xml:space="preserve">ショウニイリョウハ </t>
    </rPh>
    <rPh sb="212" eb="214">
      <t xml:space="preserve">ドウジ </t>
    </rPh>
    <rPh sb="216" eb="218">
      <t xml:space="preserve">カンジャ </t>
    </rPh>
    <rPh sb="225" eb="227">
      <t xml:space="preserve">ユウコウデアルコトハ </t>
    </rPh>
    <rPh sb="236" eb="237">
      <t xml:space="preserve">シメサレテイルガ </t>
    </rPh>
    <rPh sb="239" eb="241">
      <t xml:space="preserve">キョウユウ </t>
    </rPh>
    <rPh sb="246" eb="248">
      <t xml:space="preserve">ゴウドウカンファレンスヤ </t>
    </rPh>
    <rPh sb="256" eb="258">
      <t xml:space="preserve">イッテイノショキキニ </t>
    </rPh>
    <rPh sb="259" eb="261">
      <t xml:space="preserve">ショシキニソッタ </t>
    </rPh>
    <rPh sb="265" eb="266">
      <t xml:space="preserve">モレノナイ </t>
    </rPh>
    <rPh sb="270" eb="273">
      <t xml:space="preserve">ケイカクショガ </t>
    </rPh>
    <rPh sb="274" eb="276">
      <t xml:space="preserve">ジュウヨウデ </t>
    </rPh>
    <rPh sb="292" eb="294">
      <t xml:space="preserve">チュウシントシタ </t>
    </rPh>
    <rPh sb="297" eb="300">
      <t xml:space="preserve">タショクシュニヨル </t>
    </rPh>
    <rPh sb="303" eb="309">
      <t xml:space="preserve">セイジンイコウシエン </t>
    </rPh>
    <rPh sb="313" eb="315">
      <t xml:space="preserve">セッチ </t>
    </rPh>
    <rPh sb="343" eb="349">
      <t xml:space="preserve">ショウニイリョウキカントシテハ、 </t>
    </rPh>
    <phoneticPr fontId="10"/>
  </si>
  <si>
    <t>（日本小児循環器学会）
（日本小児血液がん学会）
（日本小児神経学会）
（日本小児看護学会）</t>
    <rPh sb="1" eb="10">
      <t xml:space="preserve">ニホンショウニジュンカンキガッカイ </t>
    </rPh>
    <rPh sb="36" eb="37">
      <t>（</t>
    </rPh>
    <rPh sb="37" eb="38">
      <t xml:space="preserve">ニホンショウニ </t>
    </rPh>
    <rPh sb="41" eb="42">
      <t xml:space="preserve">カンゴガッカイ </t>
    </rPh>
    <phoneticPr fontId="10"/>
  </si>
  <si>
    <t>成人移行支援連携指導料２（成人医療機関）</t>
    <rPh sb="13" eb="15">
      <t xml:space="preserve">セイジン </t>
    </rPh>
    <phoneticPr fontId="10"/>
  </si>
  <si>
    <t>成人移行支援連携指導料１を算定した患者を受入れ、継続的に診療を行った場合に、受入れた成人医療機関毎に患者一人につき1年間に限り月1回を限度として500点を算定する。施設基準として、難病診療連携拠点病院、又は難病医療協力病院であることを条件とする。</t>
    <rPh sb="42" eb="44">
      <t xml:space="preserve">セイジン </t>
    </rPh>
    <rPh sb="69" eb="70">
      <t xml:space="preserve">テンヲ </t>
    </rPh>
    <rPh sb="76" eb="80">
      <t xml:space="preserve">シセツキジュントシテ、 </t>
    </rPh>
    <rPh sb="95" eb="96">
      <t xml:space="preserve">マタハ </t>
    </rPh>
    <phoneticPr fontId="10"/>
  </si>
  <si>
    <t>成人移行支援連携指導料１を算定した患者を受け入れ、必要な成人診療を行うためには、小児慢性特定疾病および指定難病に関する知識を有し、成人期に入って新たに発症する合併症や、女性における妊娠出産でのリスクに対応しなければならない。さらに患者の多くは、自身の健康に関する不安を抱えており、抑鬱状態に陥ることが多いので、カウンセリングなども必要である。わが国でこういった高度な対応が可能で、成人移行支援を推進できる成人医療機関としては、難病診療連携拠点病院または難病医療協力病院などの難病診療の専門病院が該当する。現状では、小児慢性特定疾病患者が成人して指定難病の手続きを行っている数が少なく、適切な医療が提供されていない可能性がある。この成人移行支援連携指導料2によって、指定難病の登録が行われて専門医が管理することで、重症化の予防に繋がり、医療費の削減に寄与することが期待される。</t>
  </si>
  <si>
    <t xml:space="preserve">
日本小児科学会</t>
    <rPh sb="2" eb="9">
      <t>ニホンショウニカガッカイ</t>
    </rPh>
    <phoneticPr fontId="10"/>
  </si>
  <si>
    <t>日本小児科医会</t>
    <rPh sb="0" eb="2">
      <t>ニホン</t>
    </rPh>
    <rPh sb="2" eb="4">
      <t>ショウニ</t>
    </rPh>
    <rPh sb="4" eb="5">
      <t>カ</t>
    </rPh>
    <rPh sb="5" eb="7">
      <t>イカイ</t>
    </rPh>
    <phoneticPr fontId="10"/>
  </si>
  <si>
    <t>要支援児童等支援地域連携管理料</t>
    <rPh sb="0" eb="3">
      <t>ヨウシエン</t>
    </rPh>
    <rPh sb="3" eb="5">
      <t>ジドウ</t>
    </rPh>
    <rPh sb="5" eb="6">
      <t>ナド</t>
    </rPh>
    <rPh sb="6" eb="8">
      <t>シエン</t>
    </rPh>
    <rPh sb="8" eb="10">
      <t>チイキ</t>
    </rPh>
    <rPh sb="10" eb="12">
      <t>レンケイ</t>
    </rPh>
    <rPh sb="12" eb="14">
      <t>カンリ</t>
    </rPh>
    <rPh sb="14" eb="15">
      <t>リョウ</t>
    </rPh>
    <phoneticPr fontId="10"/>
  </si>
  <si>
    <t>要支援児童の退院時に、地域でかかりつけ医になる診療所と事前に情報共有（ＩＣＴ等を用いたケースカンファレンス）を行った上で、退院後に病院・診療所を受診した場合に地域連携管理料（仮）を算定する。​
診療情報提供料は別途算定する​。
地域連携診療情報提供料が算定できる。​
入院基本料加算の入退院調整加算や医学管理料の退院時共同指導料と連動する。</t>
    <rPh sb="0" eb="5">
      <t>ヨウシエンジドウ</t>
    </rPh>
    <rPh sb="55" eb="56">
      <t>オコナ</t>
    </rPh>
    <rPh sb="65" eb="67">
      <t>ビョウイン</t>
    </rPh>
    <phoneticPr fontId="10"/>
  </si>
  <si>
    <t>要支援児童</t>
    <rPh sb="0" eb="5">
      <t>ヨウシエンジドウ</t>
    </rPh>
    <phoneticPr fontId="10"/>
  </si>
  <si>
    <t>要支援児童が退院する際に病院と地域のかかりつけ医である診療所あるいは他の病院が情報を共有し、行政の協力の下で切れ目のない支援を継続していくことへの評価としての連携管理料が必要であると考えられる。</t>
    <rPh sb="34" eb="35">
      <t>ホカ</t>
    </rPh>
    <rPh sb="36" eb="38">
      <t>ビョウイン</t>
    </rPh>
    <rPh sb="85" eb="87">
      <t>ヒツヨウ</t>
    </rPh>
    <rPh sb="91" eb="92">
      <t>カンガ</t>
    </rPh>
    <phoneticPr fontId="10"/>
  </si>
  <si>
    <t>日本小児科学会</t>
    <rPh sb="0" eb="7">
      <t>ニホンショウニカガッカイ</t>
    </rPh>
    <phoneticPr fontId="10"/>
  </si>
  <si>
    <t>255日本小児精神神経学会_x000B_245日本小児科医会 _x000B_251日本小児神経学会　_x000B_252日本小児心身医学会　</t>
  </si>
  <si>
    <t>ペアレントトレーニング
　</t>
  </si>
  <si>
    <t>●発達症の患児の保護者の小集団に対し、ペアレントトレーニングを行う</t>
    <rPh sb="1" eb="4">
      <t>ハッタツショウ</t>
    </rPh>
    <rPh sb="5" eb="7">
      <t>カンジ</t>
    </rPh>
    <rPh sb="8" eb="11">
      <t>ホゴシャ</t>
    </rPh>
    <rPh sb="12" eb="15">
      <t>ショウシュウダン</t>
    </rPh>
    <rPh sb="16" eb="17">
      <t>タイ</t>
    </rPh>
    <rPh sb="31" eb="32">
      <t>オコナ</t>
    </rPh>
    <phoneticPr fontId="10"/>
  </si>
  <si>
    <t>●注意欠陥多動症
●自閉症スペクトラム症</t>
    <rPh sb="1" eb="3">
      <t>チュウイ</t>
    </rPh>
    <rPh sb="3" eb="5">
      <t>ケッカン</t>
    </rPh>
    <rPh sb="5" eb="7">
      <t>タドウ</t>
    </rPh>
    <rPh sb="7" eb="8">
      <t>ショウ</t>
    </rPh>
    <rPh sb="10" eb="13">
      <t>ジヘイショウ</t>
    </rPh>
    <rPh sb="19" eb="20">
      <t>ショウ</t>
    </rPh>
    <phoneticPr fontId="10"/>
  </si>
  <si>
    <t>ペアレント・トレーニング実践ガイドブック　
令和元年度障害者総合福祉推進事業として、実践が推奨されている。
https://www.mhlw.go.jp/content/12200000/000653549.pdf</t>
    <rPh sb="42" eb="44">
      <t>ジッセン</t>
    </rPh>
    <rPh sb="45" eb="47">
      <t>スイショウ</t>
    </rPh>
    <phoneticPr fontId="10"/>
  </si>
  <si>
    <t>現在●注意欠陥多動症や発達症の患者にペアレントトレーニングが必要であることは、厚労省のガイドブックでも明記されているが、個々の実施は各自治体に任されて進んでいない。ペアレントトレーニングは正しい診断の元、医師、心理士、STなど多職種が関わってなされるべきであり、さらなる普及のため保険収載の必要性があると考えられる。</t>
    <rPh sb="3" eb="10">
      <t>チュウイケッカンタドウショウ</t>
    </rPh>
    <rPh sb="11" eb="14">
      <t>ハッタツショウ</t>
    </rPh>
    <rPh sb="15" eb="17">
      <t>カンジャ</t>
    </rPh>
    <rPh sb="30" eb="32">
      <t>ヒツヨウ</t>
    </rPh>
    <rPh sb="39" eb="42">
      <t>コウロウショウ</t>
    </rPh>
    <rPh sb="51" eb="53">
      <t>メイキ</t>
    </rPh>
    <rPh sb="60" eb="62">
      <t>ココ</t>
    </rPh>
    <rPh sb="63" eb="65">
      <t>ジッシ</t>
    </rPh>
    <rPh sb="66" eb="67">
      <t>カク</t>
    </rPh>
    <rPh sb="67" eb="70">
      <t>ジチタイ</t>
    </rPh>
    <rPh sb="71" eb="72">
      <t>マカ</t>
    </rPh>
    <rPh sb="75" eb="76">
      <t>スス</t>
    </rPh>
    <rPh sb="94" eb="95">
      <t>タダ</t>
    </rPh>
    <rPh sb="97" eb="99">
      <t>シンダン</t>
    </rPh>
    <rPh sb="100" eb="101">
      <t>モト</t>
    </rPh>
    <rPh sb="102" eb="104">
      <t>イシ</t>
    </rPh>
    <rPh sb="105" eb="108">
      <t>シンリシ</t>
    </rPh>
    <rPh sb="113" eb="116">
      <t>タショクシュ</t>
    </rPh>
    <rPh sb="117" eb="118">
      <t>カカ</t>
    </rPh>
    <rPh sb="135" eb="137">
      <t>フキュウ</t>
    </rPh>
    <phoneticPr fontId="10"/>
  </si>
  <si>
    <t>日本小児科学会</t>
    <rPh sb="0" eb="2">
      <t>ニホン</t>
    </rPh>
    <rPh sb="2" eb="7">
      <t>ショウニカガッカイ</t>
    </rPh>
    <phoneticPr fontId="10"/>
  </si>
  <si>
    <t>血液関連委員会</t>
    <rPh sb="0" eb="2">
      <t>ケツエキ</t>
    </rPh>
    <rPh sb="2" eb="4">
      <t>カンレン</t>
    </rPh>
    <rPh sb="4" eb="7">
      <t>イインカイ</t>
    </rPh>
    <phoneticPr fontId="10"/>
  </si>
  <si>
    <t>日本小児血液・がん学会
日本輸血・細胞治療学会</t>
    <rPh sb="0" eb="2">
      <t>ニホン</t>
    </rPh>
    <rPh sb="2" eb="4">
      <t>ショウニ</t>
    </rPh>
    <rPh sb="4" eb="6">
      <t>ケツエキ</t>
    </rPh>
    <rPh sb="9" eb="11">
      <t>ガッカイ</t>
    </rPh>
    <rPh sb="12" eb="14">
      <t>ニホン</t>
    </rPh>
    <rPh sb="14" eb="16">
      <t>ユケツ</t>
    </rPh>
    <rPh sb="17" eb="19">
      <t>サイボウ</t>
    </rPh>
    <rPh sb="19" eb="21">
      <t>チリョウ</t>
    </rPh>
    <rPh sb="21" eb="23">
      <t>ガッカイ</t>
    </rPh>
    <phoneticPr fontId="10"/>
  </si>
  <si>
    <t>在宅輸血管理料</t>
    <rPh sb="0" eb="2">
      <t>ザイタク</t>
    </rPh>
    <rPh sb="2" eb="4">
      <t>ユケツ</t>
    </rPh>
    <rPh sb="4" eb="6">
      <t>カンリ</t>
    </rPh>
    <rPh sb="6" eb="7">
      <t>リョウ</t>
    </rPh>
    <phoneticPr fontId="10"/>
  </si>
  <si>
    <t>関係省庁・学会の指針、ガイドライン等に則り、在宅患者に対して在宅で輸血を行う場合に、患者あたり月1回500点を算定する。</t>
  </si>
  <si>
    <t>輸血を要する在宅患者</t>
  </si>
  <si>
    <t xml:space="preserve">日本輸血・細胞治療学会の「在宅赤血球輸血ガイド」
</t>
  </si>
  <si>
    <t>在宅医療の整備が進んでいるが、研究班調査等によると、血液・造血器腫瘍領域では、終末期の在宅移行が進んでいない。その一因として輸血療法が必要なことが考えられている。どうしても必要な患者に対しては、積極的な施設の工夫により輸血療法が行われているが、その管理基準は各施設に任されており、医療安全管理や全国一律な医療提供の視点からは更なる改善が必要な状況である。在宅医療で輸血療法を行うには、医療安全と医療の質を担保したガイドラインの遵守とそれに対する診療報酬上の対応が求められる。</t>
    <rPh sb="57" eb="58">
      <t>イチ</t>
    </rPh>
    <rPh sb="64" eb="66">
      <t>リョウホウ</t>
    </rPh>
    <rPh sb="67" eb="69">
      <t>ヒツヨウ</t>
    </rPh>
    <rPh sb="97" eb="100">
      <t>セッキョクテキ</t>
    </rPh>
    <rPh sb="101" eb="103">
      <t>シセツ</t>
    </rPh>
    <rPh sb="104" eb="106">
      <t>クフウ</t>
    </rPh>
    <rPh sb="147" eb="149">
      <t>ゼンコク</t>
    </rPh>
    <rPh sb="149" eb="151">
      <t>イチリツ</t>
    </rPh>
    <rPh sb="152" eb="154">
      <t>イリョウ</t>
    </rPh>
    <rPh sb="154" eb="156">
      <t>テイキョウ</t>
    </rPh>
    <rPh sb="157" eb="159">
      <t>シテン</t>
    </rPh>
    <rPh sb="171" eb="173">
      <t>ジョウキョウ</t>
    </rPh>
    <rPh sb="197" eb="199">
      <t>イリョウ</t>
    </rPh>
    <phoneticPr fontId="10"/>
  </si>
  <si>
    <t>小児特定疾患カウンセリング料について
　</t>
    <rPh sb="0" eb="6">
      <t>ショウニトクテイシッカン</t>
    </rPh>
    <rPh sb="13" eb="14">
      <t>リョウ</t>
    </rPh>
    <phoneticPr fontId="10"/>
  </si>
  <si>
    <t>001_4</t>
  </si>
  <si>
    <t>①患者が同席せず、家族だけが受診している場合でも算定可能とする
②電話再診またはオンライン診察で算定可能とする。
③初診から2年間の年数制限を撤廃して20歳になるまで算定可能とする。</t>
    <rPh sb="1" eb="3">
      <t>カンジャ</t>
    </rPh>
    <rPh sb="4" eb="6">
      <t>ドウセキ</t>
    </rPh>
    <rPh sb="14" eb="16">
      <t>ジュシン</t>
    </rPh>
    <rPh sb="20" eb="22">
      <t>バアイ</t>
    </rPh>
    <phoneticPr fontId="10"/>
  </si>
  <si>
    <t>①こども虐待対応の手引き　厚労省HP
https://www.mhlw.go.jp/bunya/kodomo/dv12/00.html　　のうち２，子ども虐待防止対策の基本的考え方　に明記
https://www.mhlw.go.jp/bunya/kodomo/dv12/01.html
②オンライン診療の適切な実施に関する指針　厚労省
③発達障害者支援に関する行政評価・監視 結 果 報 告　平成 29 年 1 月 総務省行政評価局
https://www.soumu.go.jp/main_content/000458776.pdf</t>
    <rPh sb="4" eb="6">
      <t>ギャクタイ</t>
    </rPh>
    <rPh sb="6" eb="8">
      <t>タイオウ</t>
    </rPh>
    <rPh sb="9" eb="11">
      <t>テビ</t>
    </rPh>
    <rPh sb="13" eb="16">
      <t>コウロウショウ</t>
    </rPh>
    <rPh sb="92" eb="94">
      <t>メイキ</t>
    </rPh>
    <phoneticPr fontId="10"/>
  </si>
  <si>
    <t>3　　項目設定の見直(対象を家族に拡大、オンライン診察も可能）
2-A　点数の見直し（月2回目の削除のかわりに年数増加と増加年数時の点数の減点）</t>
    <rPh sb="11" eb="13">
      <t>タイショウ</t>
    </rPh>
    <rPh sb="14" eb="16">
      <t>カゾク</t>
    </rPh>
    <rPh sb="17" eb="19">
      <t>カクダイ</t>
    </rPh>
    <rPh sb="25" eb="27">
      <t>シンサツ</t>
    </rPh>
    <rPh sb="28" eb="30">
      <t>カノウ</t>
    </rPh>
    <phoneticPr fontId="10"/>
  </si>
  <si>
    <t>①・当診療報酬の対象となる傷病では、環境調整が必須であるが、患者同席のもとでの家族指導はしばしば困難または鉄節でないことがある。家族は患者にもっとも近い外的環境かつ支援者であり、家族の本人への接し方や傷病に対する受容は、患者の予後に大きく影響する。そのため患者がいない場所での家族へのカウンセリング・指導は非常に重要である。
・虐待対応をする場合、被害・加害の関係にある親子関係を再構築するためには家族カウンセリングは重要である（「労省作成のこども虐待防止対策の基本的考え方」より）。加害に至る養育困難の原因を評価するためにも患者の同席なく家族と面談することは必須である。
・ほぼ同一疾患を扱っている通院精神療法では家族のみでも必要性があれば算定可能となっており、制度の矛盾の是正のためにも算定可能とする必要性があると考えられる。
②当診療報酬の対象となる傷病では、社会的引きこもりや不安や抑うつ等精神症状の併存により病院に来院することが甚だ困難であることが多い。病院へ行くという行為に極端な拒絶を示す児もおり、治療介入時期が遅くなる重大が原因となっている。昨今オンラインによる不登校支援が広がっており、抵抗感がより少ない状態で児が参加できることがわかっている。医療も同様で、オンラインで医療者と話す抵抗感は対面より少ないことが予想され、医療へのつながりを持ち続けるために効果的と考える
③当診療報酬の対象となる傷病の多くを占める発達症は、生涯にわたり支援を要する。就学・進学のライフステージに応じた支援が必須であり、かつライフステージの変化により適応障害や精神疾患等の二次障害が起こるリスクは高い。本人がじゅうぶんな適応能力を得る、または医療支援を要する場合には成人精神科へ移行するまでのカウンセリング料算定を希望する。</t>
    <rPh sb="2" eb="3">
      <t>トウ</t>
    </rPh>
    <rPh sb="3" eb="7">
      <t>シンリョウホウシュウ</t>
    </rPh>
    <rPh sb="8" eb="10">
      <t>タイショウ</t>
    </rPh>
    <rPh sb="13" eb="15">
      <t>ショウビョウ</t>
    </rPh>
    <rPh sb="18" eb="22">
      <t>カンキョウチョウセイ</t>
    </rPh>
    <rPh sb="23" eb="25">
      <t>ヒッス</t>
    </rPh>
    <rPh sb="30" eb="34">
      <t>カンジャドウセキ</t>
    </rPh>
    <rPh sb="39" eb="43">
      <t>カゾクシドウ</t>
    </rPh>
    <rPh sb="48" eb="50">
      <t>コンナン</t>
    </rPh>
    <rPh sb="53" eb="55">
      <t>テツセツ</t>
    </rPh>
    <rPh sb="64" eb="66">
      <t>カゾク</t>
    </rPh>
    <rPh sb="67" eb="69">
      <t>カンジャ</t>
    </rPh>
    <rPh sb="74" eb="75">
      <t>チカ</t>
    </rPh>
    <rPh sb="76" eb="80">
      <t>ガイテキカンキョウ</t>
    </rPh>
    <rPh sb="82" eb="84">
      <t>シエン</t>
    </rPh>
    <rPh sb="84" eb="85">
      <t>シャ</t>
    </rPh>
    <rPh sb="89" eb="91">
      <t>カゾク</t>
    </rPh>
    <rPh sb="92" eb="93">
      <t>ホン</t>
    </rPh>
    <rPh sb="93" eb="94">
      <t>ニン</t>
    </rPh>
    <rPh sb="96" eb="97">
      <t>セッ</t>
    </rPh>
    <rPh sb="98" eb="99">
      <t>カタ</t>
    </rPh>
    <rPh sb="100" eb="102">
      <t>ショウビョウ</t>
    </rPh>
    <rPh sb="103" eb="104">
      <t>タイ</t>
    </rPh>
    <rPh sb="106" eb="108">
      <t>ジュヨウ</t>
    </rPh>
    <rPh sb="110" eb="112">
      <t>カンジャ</t>
    </rPh>
    <rPh sb="113" eb="115">
      <t>ヨゴ</t>
    </rPh>
    <rPh sb="116" eb="117">
      <t>オオ</t>
    </rPh>
    <rPh sb="119" eb="121">
      <t>エイキョウ</t>
    </rPh>
    <rPh sb="128" eb="130">
      <t>カンジャ</t>
    </rPh>
    <rPh sb="134" eb="136">
      <t>バショ</t>
    </rPh>
    <rPh sb="138" eb="140">
      <t>カゾク</t>
    </rPh>
    <rPh sb="150" eb="152">
      <t>シドウ</t>
    </rPh>
    <rPh sb="153" eb="155">
      <t>ヒジョウ</t>
    </rPh>
    <rPh sb="156" eb="158">
      <t>ジュウヨウ</t>
    </rPh>
    <rPh sb="174" eb="176">
      <t>ヒガイ</t>
    </rPh>
    <rPh sb="177" eb="179">
      <t>カガイ</t>
    </rPh>
    <rPh sb="180" eb="182">
      <t>カンケイ</t>
    </rPh>
    <rPh sb="185" eb="189">
      <t>オヤコカンケイ</t>
    </rPh>
    <rPh sb="190" eb="193">
      <t>サイコウチク</t>
    </rPh>
    <rPh sb="199" eb="201">
      <t>カゾク</t>
    </rPh>
    <rPh sb="209" eb="211">
      <t>ジュウヨウ</t>
    </rPh>
    <rPh sb="218" eb="220">
      <t>サクセイ</t>
    </rPh>
    <rPh sb="224" eb="226">
      <t>ギャクタイ</t>
    </rPh>
    <rPh sb="226" eb="228">
      <t>ボウシ</t>
    </rPh>
    <rPh sb="228" eb="230">
      <t>タイサク</t>
    </rPh>
    <rPh sb="231" eb="234">
      <t>キホンテキ</t>
    </rPh>
    <rPh sb="234" eb="235">
      <t>カンガ</t>
    </rPh>
    <rPh sb="236" eb="237">
      <t>カタ</t>
    </rPh>
    <rPh sb="242" eb="244">
      <t>カガイ</t>
    </rPh>
    <rPh sb="245" eb="246">
      <t>イタ</t>
    </rPh>
    <rPh sb="247" eb="251">
      <t>ヨウイクコンナン</t>
    </rPh>
    <rPh sb="252" eb="254">
      <t>ゲンイン</t>
    </rPh>
    <rPh sb="255" eb="257">
      <t>ヒョウカ</t>
    </rPh>
    <rPh sb="266" eb="268">
      <t>ドウセキ</t>
    </rPh>
    <rPh sb="273" eb="275">
      <t>メンダン</t>
    </rPh>
    <rPh sb="280" eb="282">
      <t>ヒッス</t>
    </rPh>
    <rPh sb="332" eb="334">
      <t>セイド</t>
    </rPh>
    <rPh sb="335" eb="337">
      <t>ムジュン</t>
    </rPh>
    <rPh sb="338" eb="340">
      <t>ゼセイ</t>
    </rPh>
    <rPh sb="345" eb="349">
      <t>サンテイカノウ</t>
    </rPh>
    <rPh sb="352" eb="355">
      <t>ヒツヨウセイ</t>
    </rPh>
    <rPh sb="359" eb="360">
      <t>カンガ</t>
    </rPh>
    <phoneticPr fontId="10"/>
  </si>
  <si>
    <t>日本小児科学会</t>
    <rPh sb="0" eb="1">
      <t>ニホンショウニカガッカイ</t>
    </rPh>
    <phoneticPr fontId="10"/>
  </si>
  <si>
    <t>静脈麻酔</t>
    <rPh sb="0" eb="4">
      <t>ジョウミャクマスイ</t>
    </rPh>
    <phoneticPr fontId="10"/>
  </si>
  <si>
    <t>L　麻酔</t>
  </si>
  <si>
    <t>L001－2</t>
  </si>
  <si>
    <t>静脈注射用麻酔剤を用いた全身麻酔であり、意識消失を伴うものをいう。MRI検査や心臓カテーテル検査・治療等、小児の静脈麻酔（深鎮静）は、大部分の病院で麻酔科医以外が実施している（静脈麻酔２）。より安全な小児深鎮静の実現には、深鎮静に焦点を当てた医療資源の確保が必要である。麻酔科医のサーベイランス体制整備など、より厳密な算定要件を追加することと併せて静脈麻酔2の増点や加算年齢区分の見直しを提案する。</t>
    <rPh sb="81" eb="83">
      <t>ジッシ</t>
    </rPh>
    <rPh sb="111" eb="114">
      <t>シンチンセイ</t>
    </rPh>
    <rPh sb="115" eb="117">
      <t>ショウテン</t>
    </rPh>
    <rPh sb="118" eb="119">
      <t>ア</t>
    </rPh>
    <rPh sb="129" eb="131">
      <t>ヒツヨウ</t>
    </rPh>
    <rPh sb="171" eb="172">
      <t>アワ</t>
    </rPh>
    <rPh sb="194" eb="196">
      <t>テイアン</t>
    </rPh>
    <phoneticPr fontId="10"/>
  </si>
  <si>
    <t>小児鎮静のうち、MRI検査時については小児科学会その他２学会の合同提言が存在し改訂を重ねている（最終改訂2020年2月23日）。MRI検査時以外に手術室外で行われる小児深鎮静の全体に関する提言は無い。</t>
    <rPh sb="11" eb="14">
      <t>ケンサジ</t>
    </rPh>
    <rPh sb="33" eb="35">
      <t>テイゲン</t>
    </rPh>
    <rPh sb="48" eb="52">
      <t>サイシュウカイテイ</t>
    </rPh>
    <rPh sb="56" eb="57">
      <t>ネン</t>
    </rPh>
    <rPh sb="58" eb="59">
      <t>ガツ</t>
    </rPh>
    <rPh sb="61" eb="62">
      <t>ニチ</t>
    </rPh>
    <rPh sb="67" eb="72">
      <t>ケンサジイガイ</t>
    </rPh>
    <rPh sb="73" eb="77">
      <t>シュジュツシツガイ</t>
    </rPh>
    <rPh sb="78" eb="79">
      <t>オコナ</t>
    </rPh>
    <rPh sb="94" eb="96">
      <t>テイゲン</t>
    </rPh>
    <phoneticPr fontId="10"/>
  </si>
  <si>
    <t>3 項目設定の見直し
（静脈麻酔２の増点、小児加算年齢上限の見直し）</t>
    <rPh sb="12" eb="16">
      <t>ジョウミャクマスイ</t>
    </rPh>
    <rPh sb="18" eb="20">
      <t>ゾウテン</t>
    </rPh>
    <rPh sb="21" eb="23">
      <t>ショウニ</t>
    </rPh>
    <rPh sb="23" eb="27">
      <t>カサンネンレイ</t>
    </rPh>
    <rPh sb="27" eb="29">
      <t>ジョウゲン</t>
    </rPh>
    <rPh sb="30" eb="32">
      <t>ミナオ</t>
    </rPh>
    <phoneticPr fontId="10"/>
  </si>
  <si>
    <t>低い発生割合であっても重篤なリスクに備えるために人的配置をすべきであるが、静脈麻酔２の診療報酬が不十分であることがコスト評価の上で現実的な妨げになっている。長時間鎮静では赤字が拡大する構造にもなっており、十分な資源が確保しにくい。
2014年改定で麻酔科医が実施する静脈麻酔3が実現し、2020年改定で増点されたが、小児における算定件数はほとんど増加していない一方で、小児領域での鎮静に関連する医療事故は減少していない。
登録事故症例では、原因は薬剤だけでなく、基礎疾患と不十分な患者モニタリング (年齢が高くても事故は発生する)に関連する事案が多い。臨床現場の安全確保には患者モニタリングに対する物的・人的資源の確保と適正な環境整備が必要と考える。
具体的には、主担当科（検査担当科）のスタッフが十分な体制で深鎮静を実施するとともに、急変時応援のための麻酔科医の配置が求められる。
静脈麻酔2の増点や加算年齢区分の見直しに加えて、麻酔科医のサーベイランス体制整備などの算定要件調整により安全な深鎮静に必要な資源と環境を確保する必要がある。</t>
    <rPh sb="24" eb="28">
      <t>ジンテキハイチ</t>
    </rPh>
    <rPh sb="60" eb="62">
      <t>ヒョウカ</t>
    </rPh>
    <rPh sb="63" eb="64">
      <t>ウエ</t>
    </rPh>
    <rPh sb="65" eb="68">
      <t>ゲンジツテキ</t>
    </rPh>
    <rPh sb="69" eb="70">
      <t>サマタ</t>
    </rPh>
    <rPh sb="180" eb="182">
      <t>イッポウ</t>
    </rPh>
    <rPh sb="326" eb="329">
      <t>グタイテキ</t>
    </rPh>
    <rPh sb="337" eb="342">
      <t>ケンサタントウカ</t>
    </rPh>
    <rPh sb="349" eb="351">
      <t>ジュウブン</t>
    </rPh>
    <rPh sb="352" eb="354">
      <t>タイセイ</t>
    </rPh>
    <rPh sb="355" eb="358">
      <t>シンチンセイ</t>
    </rPh>
    <rPh sb="359" eb="361">
      <t>ジッシ</t>
    </rPh>
    <rPh sb="385" eb="386">
      <t>モト</t>
    </rPh>
    <rPh sb="464" eb="466">
      <t>ヒツヨウ</t>
    </rPh>
    <phoneticPr fontId="10"/>
  </si>
  <si>
    <t>在宅医療関連委員会</t>
    <rPh sb="0" eb="2">
      <t>ザイタク</t>
    </rPh>
    <rPh sb="2" eb="4">
      <t>イリョウ</t>
    </rPh>
    <rPh sb="4" eb="6">
      <t>カンレン</t>
    </rPh>
    <rPh sb="6" eb="9">
      <t>イインカイ</t>
    </rPh>
    <phoneticPr fontId="10"/>
  </si>
  <si>
    <t>在宅患者共同診療料</t>
    <rPh sb="0" eb="2">
      <t>ザイタク</t>
    </rPh>
    <rPh sb="2" eb="4">
      <t>カンジャ</t>
    </rPh>
    <rPh sb="4" eb="6">
      <t>キョウドウ</t>
    </rPh>
    <rPh sb="6" eb="9">
      <t>シンリョウリョウ</t>
    </rPh>
    <phoneticPr fontId="10"/>
  </si>
  <si>
    <t>C 012</t>
  </si>
  <si>
    <t>在宅療養後方支援病院が関与できる病態は、別表13にあたる在宅患者緊急入院診療加算に規定する別に厚生労働大臣が定める疾病疾病等であるが、別表第８の２　在宅時医学総合管理料及び施設入居時等医学総合管理料に規定する疾患を加える。
「算定できる在宅療養後方支援病院は400床以下の病院である」という病床数の制限をなくす。</t>
    <rPh sb="0" eb="2">
      <t>ザイタク</t>
    </rPh>
    <rPh sb="2" eb="4">
      <t>リョウヨウ</t>
    </rPh>
    <rPh sb="4" eb="10">
      <t>コウホウシエンビョウイン</t>
    </rPh>
    <rPh sb="11" eb="13">
      <t>カンヨ</t>
    </rPh>
    <rPh sb="16" eb="18">
      <t>ビョウタイ</t>
    </rPh>
    <rPh sb="20" eb="22">
      <t>ベッピョウ</t>
    </rPh>
    <rPh sb="59" eb="61">
      <t>シッペイ</t>
    </rPh>
    <rPh sb="61" eb="62">
      <t>トウ</t>
    </rPh>
    <rPh sb="104" eb="106">
      <t>シッカン</t>
    </rPh>
    <rPh sb="107" eb="108">
      <t>クワ</t>
    </rPh>
    <phoneticPr fontId="33"/>
  </si>
  <si>
    <t>厚生労働省委託事業 在宅医療関連講師人材育成事業（小児を対象とした在宅医療分野）で作成した研修会テキストの「技術 2 -1 小児在宅医療における診療報酬」に以下の様に記載している。
「在宅療養後方支援病院が関わることのできる患者さんは別表13に示された患者さんだけです。その一方、在宅療養支援診療所（図では診療所とだけ記載）が関わることのできる患者さんは別表 8 の2 に示された患者さんです。同じ患者さんを共同で診療する場合に、それぞれの基幹となるべき施設が異なる算定要件で動いていることは、制度上の大きな問題点と考えられます。この部分を整理し
ないと、次のスライドに示すトランジションへの移行はうまく行かないと思われます。」</t>
  </si>
  <si>
    <t xml:space="preserve">1-A 算定要件の拡大（適応疾患の拡大）
1-B 算定要件の拡大(施設基準） </t>
    <rPh sb="4" eb="8">
      <t>サンテイヨウケン</t>
    </rPh>
    <rPh sb="9" eb="11">
      <t>カクダイ</t>
    </rPh>
    <rPh sb="12" eb="16">
      <t>テキオウシッカン</t>
    </rPh>
    <rPh sb="17" eb="19">
      <t>カクダイ</t>
    </rPh>
    <rPh sb="25" eb="29">
      <t>サンテイヨウケン</t>
    </rPh>
    <rPh sb="30" eb="32">
      <t>カクダイ</t>
    </rPh>
    <rPh sb="33" eb="35">
      <t>シセツ</t>
    </rPh>
    <rPh sb="35" eb="37">
      <t>キジュン</t>
    </rPh>
    <phoneticPr fontId="10"/>
  </si>
  <si>
    <t>小児在宅医療の普及のためには、地域で在宅主治医となる診療所だけではなく、入院対応や専門診療を行う在宅療養後方支援病院が重要である。
訪問診療所と支援病院が共に診療にあたる場合、別表１３に示された在宅療養後方支援病院が関わることのできる病態と、別表第８の２に示された在宅療養支援診療所が関わることのできる病態とが異なり、医療的ケア児に必要な医療を提供しにくい状況である。適応疾患を両者で同一とし、同じ基準で参入できるようにするべきである。
さらに、在宅患者緊急入院診療加算１を算定できる在宅療養後方支援病院は400床以上の病院である一方で、C012在宅患者共同診療料を算定できる在宅療養後方支援病院は400床以下の病院であることも制度上の大きな矛盾点であり、病床数による制限をなくすべきである。</t>
    <rPh sb="192" eb="194">
      <t>ドウイツ</t>
    </rPh>
    <rPh sb="328" eb="331">
      <t>ビョウショウスウ</t>
    </rPh>
    <rPh sb="334" eb="336">
      <t>セイゲン</t>
    </rPh>
    <phoneticPr fontId="10"/>
  </si>
  <si>
    <t>注入ポンプ加算</t>
    <rPh sb="0" eb="2">
      <t>チュウニュウ</t>
    </rPh>
    <rPh sb="5" eb="7">
      <t>カサン</t>
    </rPh>
    <phoneticPr fontId="10"/>
  </si>
  <si>
    <t>在宅患者に対して、注入ポンプを使用した場合に、２月に２回に限り、注入ポンプの使用台数に応じて点数を算定する。</t>
    <rPh sb="38" eb="42">
      <t>シヨウダイスウ</t>
    </rPh>
    <rPh sb="43" eb="44">
      <t>オウ</t>
    </rPh>
    <rPh sb="46" eb="48">
      <t>テンスウ</t>
    </rPh>
    <rPh sb="49" eb="51">
      <t>サンテイ</t>
    </rPh>
    <phoneticPr fontId="10"/>
  </si>
  <si>
    <t xml:space="preserve">3　　項目設定の見直し   </t>
  </si>
  <si>
    <t>患者の治療必要度に応じて注入ポンプが使用されるが、注入ポンプが１本でも３本でも同じ点数設定であり、使用ポンプ数が多いと赤字となる。使用する台数に応じた点数を設定するべきである。</t>
    <rPh sb="0" eb="2">
      <t>カンジャ</t>
    </rPh>
    <rPh sb="3" eb="5">
      <t>チリョウ</t>
    </rPh>
    <rPh sb="5" eb="8">
      <t>ヒツヨウド</t>
    </rPh>
    <rPh sb="9" eb="10">
      <t>オウ</t>
    </rPh>
    <rPh sb="12" eb="14">
      <t>チュウニュウ</t>
    </rPh>
    <rPh sb="18" eb="20">
      <t>シヨウ</t>
    </rPh>
    <rPh sb="25" eb="27">
      <t>チュウニュウ</t>
    </rPh>
    <rPh sb="32" eb="33">
      <t>ポン</t>
    </rPh>
    <rPh sb="36" eb="37">
      <t>ホン</t>
    </rPh>
    <rPh sb="39" eb="40">
      <t>オナ</t>
    </rPh>
    <rPh sb="41" eb="43">
      <t>テンスウ</t>
    </rPh>
    <rPh sb="43" eb="45">
      <t>セッテイ</t>
    </rPh>
    <rPh sb="49" eb="51">
      <t>シヨウ</t>
    </rPh>
    <rPh sb="54" eb="55">
      <t>スウ</t>
    </rPh>
    <rPh sb="56" eb="57">
      <t>オオ</t>
    </rPh>
    <rPh sb="59" eb="61">
      <t>アカジ</t>
    </rPh>
    <rPh sb="65" eb="67">
      <t>シヨウ</t>
    </rPh>
    <rPh sb="69" eb="71">
      <t>ダイスウ</t>
    </rPh>
    <rPh sb="72" eb="73">
      <t>オウ</t>
    </rPh>
    <rPh sb="75" eb="77">
      <t>テンスウ</t>
    </rPh>
    <rPh sb="78" eb="80">
      <t>セッテイ</t>
    </rPh>
    <phoneticPr fontId="10"/>
  </si>
  <si>
    <t>在宅がん医療総合診療料の小児加算</t>
    <rPh sb="0" eb="2">
      <t>ザイタク</t>
    </rPh>
    <rPh sb="4" eb="6">
      <t>イリョウ</t>
    </rPh>
    <rPh sb="6" eb="11">
      <t>ソウゴウシンリョウリョウ</t>
    </rPh>
    <rPh sb="12" eb="16">
      <t>ショウニカサン</t>
    </rPh>
    <phoneticPr fontId="10"/>
  </si>
  <si>
    <t>在宅がん医療総合診療料を算定しない場合でも小児科加算を算定できる。</t>
    <rPh sb="0" eb="2">
      <t>ザイタク</t>
    </rPh>
    <rPh sb="4" eb="10">
      <t>イリョウソウゴウシンリョウ</t>
    </rPh>
    <rPh sb="10" eb="11">
      <t>リョウ</t>
    </rPh>
    <rPh sb="12" eb="14">
      <t>サンテイ</t>
    </rPh>
    <rPh sb="17" eb="19">
      <t>バアイ</t>
    </rPh>
    <rPh sb="21" eb="24">
      <t>ショウニカ</t>
    </rPh>
    <rPh sb="24" eb="26">
      <t>カサン</t>
    </rPh>
    <rPh sb="27" eb="29">
      <t>サンテイ</t>
    </rPh>
    <phoneticPr fontId="10"/>
  </si>
  <si>
    <t>在宅がん医療総合診療料を算定する場合しか小児加算が算定できないが、実際には小児の終末期在宅医療は非常に診療行為が多く出来高算定としている事が多い。在宅がん医療総合診療料しない場合でも小児科加算を算定できるようにして頂きたい。</t>
    <rPh sb="16" eb="18">
      <t>バアイ</t>
    </rPh>
    <rPh sb="20" eb="24">
      <t>ショウニカサン</t>
    </rPh>
    <rPh sb="25" eb="27">
      <t>サンテイ</t>
    </rPh>
    <rPh sb="33" eb="35">
      <t>ジッサイ</t>
    </rPh>
    <rPh sb="37" eb="39">
      <t>ショウニ</t>
    </rPh>
    <rPh sb="40" eb="43">
      <t>シュウマツキ</t>
    </rPh>
    <rPh sb="43" eb="45">
      <t>ザイタク</t>
    </rPh>
    <rPh sb="45" eb="47">
      <t>イリョウ</t>
    </rPh>
    <rPh sb="48" eb="50">
      <t>ヒジョウ</t>
    </rPh>
    <rPh sb="51" eb="53">
      <t>シンリョウ</t>
    </rPh>
    <rPh sb="53" eb="55">
      <t>コウイ</t>
    </rPh>
    <rPh sb="56" eb="57">
      <t>オオ</t>
    </rPh>
    <rPh sb="58" eb="63">
      <t>デキダカサンテイ</t>
    </rPh>
    <rPh sb="68" eb="69">
      <t>コト</t>
    </rPh>
    <rPh sb="70" eb="71">
      <t>オオ</t>
    </rPh>
    <rPh sb="107" eb="108">
      <t>イタダ</t>
    </rPh>
    <phoneticPr fontId="10"/>
  </si>
  <si>
    <t>小児救急医学会</t>
    <rPh sb="0" eb="7">
      <t>ショウニキュウキュウイガッカイ</t>
    </rPh>
    <phoneticPr fontId="10"/>
  </si>
  <si>
    <t>小児回復期地域連携受入加算</t>
  </si>
  <si>
    <t xml:space="preserve">高度急性期医療を受けて回復期にある患者や慢性疾患と診断された患者を、高度急性期以外の病床へ転院させて引き続きリハビリや退院調整を担うことに対し、評価する。小児入院医療管理料とは別枠で算定する。
</t>
    <rPh sb="34" eb="36">
      <t>コウド</t>
    </rPh>
    <rPh sb="39" eb="41">
      <t>イガイ</t>
    </rPh>
    <rPh sb="50" eb="51">
      <t>ヒ</t>
    </rPh>
    <rPh sb="52" eb="53">
      <t>ツヅ</t>
    </rPh>
    <phoneticPr fontId="10"/>
  </si>
  <si>
    <t>急性脳症、脳炎、外傷など急性疾患からの回復期にある患者や慢性疾患と診断された患者で、長期的なリハビリテーションを要する小児患者</t>
    <rPh sb="42" eb="45">
      <t>チョウキテキ</t>
    </rPh>
    <rPh sb="59" eb="61">
      <t>ショウニ</t>
    </rPh>
    <phoneticPr fontId="10"/>
  </si>
  <si>
    <t>高度急性期医療を受けて回復期にある患者や慢性疾患と診断された患者で、長期的にリハビリテーションを要すると見込まれる場合、リハビリのための長期入院で高度急性期病院における病床を占拠しがちであり、さらに住所地から遠いために退院調整がままならないことがある。病床機能の分化・連携という地域医療構想の考え方を進めるとともに、高度急性期以外の病床において回復途上にある小児の療養に重要であるリハビリテーションを促進するため、またそのような医療体制整備のために重要と考えられる。</t>
    <rPh sb="11" eb="14">
      <t>カイフクキ</t>
    </rPh>
    <rPh sb="17" eb="19">
      <t>カンジャ</t>
    </rPh>
    <rPh sb="20" eb="24">
      <t>マンセイシッカン</t>
    </rPh>
    <rPh sb="25" eb="27">
      <t>シンダン</t>
    </rPh>
    <rPh sb="30" eb="32">
      <t>カンジャ</t>
    </rPh>
    <rPh sb="34" eb="37">
      <t>チョウキテキ</t>
    </rPh>
    <rPh sb="48" eb="49">
      <t>ヨウ</t>
    </rPh>
    <rPh sb="52" eb="54">
      <t>ミコ</t>
    </rPh>
    <rPh sb="73" eb="78">
      <t>コウドキュウセイキ</t>
    </rPh>
    <rPh sb="78" eb="80">
      <t>ビョウイン</t>
    </rPh>
    <rPh sb="150" eb="151">
      <t>スス</t>
    </rPh>
    <rPh sb="158" eb="165">
      <t>コウドキュウセイキイガイ</t>
    </rPh>
    <rPh sb="166" eb="168">
      <t>ビョウショウ</t>
    </rPh>
    <rPh sb="172" eb="176">
      <t>カイフクトジョウ</t>
    </rPh>
    <rPh sb="214" eb="220">
      <t>イリョウタイセイセイビ</t>
    </rPh>
    <rPh sb="224" eb="226">
      <t>ジュウヨウ</t>
    </rPh>
    <rPh sb="227" eb="228">
      <t>カンガ</t>
    </rPh>
    <phoneticPr fontId="10"/>
  </si>
  <si>
    <t>日本周産期・新生児医学会
日本新生児成育医学会</t>
    <rPh sb="0" eb="2">
      <t>ニホン</t>
    </rPh>
    <rPh sb="2" eb="5">
      <t>シュウサンキ</t>
    </rPh>
    <rPh sb="6" eb="9">
      <t>シンセイジ</t>
    </rPh>
    <rPh sb="9" eb="11">
      <t>イガク</t>
    </rPh>
    <rPh sb="11" eb="12">
      <t>カイ</t>
    </rPh>
    <rPh sb="13" eb="15">
      <t>ニホン</t>
    </rPh>
    <rPh sb="15" eb="18">
      <t>シンセイジ</t>
    </rPh>
    <rPh sb="18" eb="20">
      <t>セイイク</t>
    </rPh>
    <rPh sb="20" eb="23">
      <t>イガクカイ</t>
    </rPh>
    <phoneticPr fontId="10"/>
  </si>
  <si>
    <t>重症新生児対応体制強化加算</t>
    <rPh sb="0" eb="2">
      <t>ジュウショウ</t>
    </rPh>
    <rPh sb="2" eb="5">
      <t>シンセイジ</t>
    </rPh>
    <rPh sb="5" eb="7">
      <t>タイオウ</t>
    </rPh>
    <rPh sb="7" eb="9">
      <t>タイセイ</t>
    </rPh>
    <rPh sb="9" eb="11">
      <t>キョウカ</t>
    </rPh>
    <rPh sb="11" eb="13">
      <t>カサン</t>
    </rPh>
    <phoneticPr fontId="10"/>
  </si>
  <si>
    <t>・高度な医療（一酸化窒素吸入療法、低体温療法、体外式膜型人工肺、血液透析・腹膜透析、胸腔ドレーンを併用した人工呼吸管理、新興感染症や先天性感染症等により厳重な感染対策を行いながら行う人工呼吸管理等）を要する重症新生児に対して、相当の体制と実績を有する新生児集中治療室において医療・ケアを提供する場合に、●点を加算する。
・施設要件として、医師、看護師(2:1配置）等の人的要件、病床面積、装置・器具、実績を求める。</t>
  </si>
  <si>
    <t>※未記載
（検討を進めてから具体的な疾患名を記載）</t>
    <rPh sb="1" eb="4">
      <t>ミキサイ</t>
    </rPh>
    <rPh sb="6" eb="8">
      <t>ケントウ</t>
    </rPh>
    <rPh sb="9" eb="10">
      <t>スス</t>
    </rPh>
    <rPh sb="14" eb="17">
      <t>グタイテキ</t>
    </rPh>
    <rPh sb="18" eb="21">
      <t>シッカンメイ</t>
    </rPh>
    <rPh sb="22" eb="24">
      <t>キサイ</t>
    </rPh>
    <phoneticPr fontId="10"/>
  </si>
  <si>
    <t>重症新生児を診療する総合周産期母子医療センター等の新生児集中治療室においては、医療の高度化や集約化等により、高度な医療を必要とする新生児が相対的に多く、各患者の重症度が高い。現行の体制（例えば3:1看護）では安全に他の患者を診療・ケアできず、病床利用率を現状以上に上げることが困難である場合や、緊急入院を受け入れることができない場合もある。近年、政策的に医療機能の分化・連携が推進されるとともに、医師の偏在や看護師不足がある中で働き方改革へも対応していく必要がある。一方で医療の質と患者安全を担保し、同時に人材育成をはかるためには、相当の体制と実績を有する新生児集中治療室を確保する必要があり、患者が重症である一定期間に算定可能な加算が必要である。</t>
    <rPh sb="25" eb="28">
      <t>シンセイジ</t>
    </rPh>
    <rPh sb="28" eb="33">
      <t>シュウチュウチリョウシツ</t>
    </rPh>
    <rPh sb="39" eb="41">
      <t>イリョウ</t>
    </rPh>
    <rPh sb="42" eb="45">
      <t>コウドカ</t>
    </rPh>
    <rPh sb="69" eb="72">
      <t>ソウタイテキ</t>
    </rPh>
    <rPh sb="73" eb="74">
      <t>オオ</t>
    </rPh>
    <rPh sb="76" eb="77">
      <t>カク</t>
    </rPh>
    <rPh sb="77" eb="79">
      <t>カンジャ</t>
    </rPh>
    <rPh sb="84" eb="85">
      <t>タカ</t>
    </rPh>
    <rPh sb="87" eb="89">
      <t>ゲンコウ</t>
    </rPh>
    <rPh sb="90" eb="92">
      <t>タイセイ</t>
    </rPh>
    <rPh sb="93" eb="94">
      <t>タト</t>
    </rPh>
    <rPh sb="99" eb="101">
      <t>カンゴ</t>
    </rPh>
    <rPh sb="104" eb="106">
      <t>アンゼン</t>
    </rPh>
    <rPh sb="107" eb="108">
      <t>タ</t>
    </rPh>
    <rPh sb="109" eb="111">
      <t>カンジャ</t>
    </rPh>
    <rPh sb="112" eb="114">
      <t>シンリョウ</t>
    </rPh>
    <rPh sb="121" eb="123">
      <t>ビョウショウ</t>
    </rPh>
    <rPh sb="123" eb="126">
      <t>リヨウリツ</t>
    </rPh>
    <rPh sb="127" eb="129">
      <t>ゲンジョウ</t>
    </rPh>
    <rPh sb="129" eb="131">
      <t>イジョウ</t>
    </rPh>
    <rPh sb="132" eb="133">
      <t>ア</t>
    </rPh>
    <rPh sb="138" eb="140">
      <t>コンナン</t>
    </rPh>
    <rPh sb="143" eb="145">
      <t>バアイ</t>
    </rPh>
    <rPh sb="147" eb="151">
      <t>キンキュウニュウイン</t>
    </rPh>
    <rPh sb="152" eb="153">
      <t>ウ</t>
    </rPh>
    <rPh sb="154" eb="155">
      <t>イ</t>
    </rPh>
    <rPh sb="164" eb="166">
      <t>バアイ</t>
    </rPh>
    <rPh sb="170" eb="172">
      <t>キンネン</t>
    </rPh>
    <rPh sb="173" eb="176">
      <t>セイサクテキ</t>
    </rPh>
    <rPh sb="177" eb="181">
      <t>イリョウキノウ</t>
    </rPh>
    <rPh sb="182" eb="184">
      <t>ブンカ</t>
    </rPh>
    <rPh sb="185" eb="187">
      <t>レンケイ</t>
    </rPh>
    <rPh sb="188" eb="190">
      <t>スイシン</t>
    </rPh>
    <rPh sb="198" eb="200">
      <t>イシ</t>
    </rPh>
    <rPh sb="201" eb="203">
      <t>ヘンザイ</t>
    </rPh>
    <rPh sb="204" eb="207">
      <t>カンゴシ</t>
    </rPh>
    <rPh sb="207" eb="209">
      <t>フソク</t>
    </rPh>
    <rPh sb="212" eb="213">
      <t>ナカ</t>
    </rPh>
    <rPh sb="214" eb="215">
      <t>ハタラ</t>
    </rPh>
    <rPh sb="216" eb="219">
      <t>カタカイカク</t>
    </rPh>
    <rPh sb="221" eb="223">
      <t>タイオウ</t>
    </rPh>
    <rPh sb="227" eb="229">
      <t>ヒツヨウ</t>
    </rPh>
    <rPh sb="233" eb="235">
      <t>イッポウ</t>
    </rPh>
    <rPh sb="236" eb="238">
      <t>イリョウ</t>
    </rPh>
    <rPh sb="246" eb="248">
      <t>タンポ</t>
    </rPh>
    <rPh sb="250" eb="252">
      <t>ドウジ</t>
    </rPh>
    <rPh sb="253" eb="255">
      <t>ジンザイ</t>
    </rPh>
    <rPh sb="255" eb="257">
      <t>イクセイ</t>
    </rPh>
    <rPh sb="266" eb="268">
      <t>ソウトウ</t>
    </rPh>
    <rPh sb="269" eb="271">
      <t>タイセイ</t>
    </rPh>
    <rPh sb="272" eb="274">
      <t>ジッセキ</t>
    </rPh>
    <rPh sb="275" eb="276">
      <t>ユウ</t>
    </rPh>
    <rPh sb="278" eb="281">
      <t>シンセイジ</t>
    </rPh>
    <rPh sb="281" eb="286">
      <t>シュウチュウチリョウシツ</t>
    </rPh>
    <rPh sb="287" eb="289">
      <t>カクホ</t>
    </rPh>
    <rPh sb="291" eb="293">
      <t>ヒツヨウ</t>
    </rPh>
    <rPh sb="297" eb="299">
      <t>カンジャ</t>
    </rPh>
    <rPh sb="310" eb="312">
      <t>サンテイ</t>
    </rPh>
    <rPh sb="312" eb="314">
      <t>カノウ</t>
    </rPh>
    <rPh sb="315" eb="317">
      <t>カサン</t>
    </rPh>
    <rPh sb="318" eb="320">
      <t>ヒツヨウ</t>
    </rPh>
    <phoneticPr fontId="10"/>
  </si>
  <si>
    <t>日本小児科学会</t>
    <rPh sb="0" eb="2">
      <t xml:space="preserve">ニホン </t>
    </rPh>
    <rPh sb="2" eb="3">
      <t xml:space="preserve">ショウニカガッカイ </t>
    </rPh>
    <phoneticPr fontId="10"/>
  </si>
  <si>
    <t>小児関連委員会</t>
    <rPh sb="0" eb="1">
      <t xml:space="preserve">ショウニ </t>
    </rPh>
    <rPh sb="2" eb="3">
      <t xml:space="preserve">カンレン </t>
    </rPh>
    <rPh sb="4" eb="5">
      <t xml:space="preserve">イインカイ </t>
    </rPh>
    <phoneticPr fontId="10"/>
  </si>
  <si>
    <t>ハイリスク児早期搾乳支援加算</t>
    <rPh sb="5" eb="6">
      <t xml:space="preserve">ジ </t>
    </rPh>
    <rPh sb="6" eb="8">
      <t xml:space="preserve">ソウキ </t>
    </rPh>
    <rPh sb="8" eb="10">
      <t xml:space="preserve">サクニュウ </t>
    </rPh>
    <rPh sb="10" eb="12">
      <t xml:space="preserve">シエン </t>
    </rPh>
    <rPh sb="12" eb="14">
      <t xml:space="preserve">カサン </t>
    </rPh>
    <phoneticPr fontId="10"/>
  </si>
  <si>
    <t>1,500g未満または壊死性腸炎や胎便関連性イレウスの疑いのある早産児において、NICU医師・看護師が助産師等と連携して母親の早期搾乳を支援する</t>
  </si>
  <si>
    <t>1,500g未満または壊死性腸炎や胎便関連性イレウスの疑いのある早産児</t>
    <rPh sb="6" eb="8">
      <t xml:space="preserve">ミマン </t>
    </rPh>
    <phoneticPr fontId="10"/>
  </si>
  <si>
    <t>1,500g未満または壊死性腸炎や胎便関連性イレウスの疑いのある早産児においては、早期より母乳栄養をすすめることが、腸管蠕動や腸内細菌叢の定着に有利に働くことが教科書的にも新生児学テキスト（メディカ出版2018年改訂）や新生児栄養学（メディカルビュー社2014年）等でも標準的に記載されている。
※アメリカ小児科学会の提言においては、母乳は壊死性腸炎の頻度を減少させるとともに、成長障害や神経学的後遺症の頻度も減らすこと、早産児の敗血症の頻度を減らすこと、将来のメタボリックシンドロームの頻度を下げることなどが挙げられている。また、母親にとっても、乳がん・卵巣がんや2型糖尿病等の疾病罹患頻度を減少させることが報告されている。</t>
    <rPh sb="6" eb="8">
      <t xml:space="preserve">ミマン </t>
    </rPh>
    <rPh sb="11" eb="14">
      <t xml:space="preserve">エシセイ </t>
    </rPh>
    <rPh sb="14" eb="16">
      <t xml:space="preserve">チョウエン </t>
    </rPh>
    <rPh sb="17" eb="19">
      <t xml:space="preserve">タイベン </t>
    </rPh>
    <rPh sb="19" eb="22">
      <t xml:space="preserve">カンレンセイ </t>
    </rPh>
    <rPh sb="27" eb="28">
      <t xml:space="preserve">ウタガイ </t>
    </rPh>
    <rPh sb="32" eb="35">
      <t xml:space="preserve">ソウザンジ </t>
    </rPh>
    <rPh sb="58" eb="62">
      <t xml:space="preserve">チョウカンゼンドウ </t>
    </rPh>
    <rPh sb="63" eb="65">
      <t xml:space="preserve">チョウナイ </t>
    </rPh>
    <rPh sb="69" eb="71">
      <t xml:space="preserve">テイチャク </t>
    </rPh>
    <rPh sb="72" eb="74">
      <t xml:space="preserve">ユウリ </t>
    </rPh>
    <rPh sb="75" eb="76">
      <t xml:space="preserve">ハタラク </t>
    </rPh>
    <rPh sb="153" eb="158">
      <t>ショウニカガッカイ</t>
    </rPh>
    <rPh sb="159" eb="161">
      <t>テイゲン</t>
    </rPh>
    <rPh sb="167" eb="169">
      <t>ボニュウ</t>
    </rPh>
    <rPh sb="170" eb="175">
      <t>エシセイチョウエン</t>
    </rPh>
    <rPh sb="176" eb="178">
      <t>ヒンド</t>
    </rPh>
    <rPh sb="179" eb="181">
      <t>ゲンショウ</t>
    </rPh>
    <rPh sb="189" eb="193">
      <t>セイチョウショウガイ</t>
    </rPh>
    <rPh sb="194" eb="198">
      <t>シンケイガクテキ</t>
    </rPh>
    <rPh sb="198" eb="201">
      <t>コウイショウ</t>
    </rPh>
    <rPh sb="202" eb="204">
      <t>ヒンド</t>
    </rPh>
    <rPh sb="205" eb="206">
      <t>ヘ</t>
    </rPh>
    <rPh sb="211" eb="214">
      <t>ソウザンジ</t>
    </rPh>
    <rPh sb="215" eb="216">
      <t>ヤブ</t>
    </rPh>
    <rPh sb="216" eb="217">
      <t>ケツ</t>
    </rPh>
    <rPh sb="217" eb="218">
      <t>ショウ</t>
    </rPh>
    <rPh sb="219" eb="221">
      <t>ヒンド</t>
    </rPh>
    <rPh sb="222" eb="223">
      <t>ヘ</t>
    </rPh>
    <rPh sb="228" eb="230">
      <t>ショウライ</t>
    </rPh>
    <rPh sb="244" eb="246">
      <t>ヒンド</t>
    </rPh>
    <rPh sb="247" eb="248">
      <t>サ</t>
    </rPh>
    <rPh sb="255" eb="256">
      <t>ア</t>
    </rPh>
    <rPh sb="266" eb="268">
      <t>ハハオヤ</t>
    </rPh>
    <rPh sb="274" eb="275">
      <t>ニュウ</t>
    </rPh>
    <rPh sb="278" eb="280">
      <t>ランソウ</t>
    </rPh>
    <rPh sb="284" eb="285">
      <t>ガタ</t>
    </rPh>
    <rPh sb="285" eb="288">
      <t>トウニョウビョウ</t>
    </rPh>
    <rPh sb="288" eb="289">
      <t>ナド</t>
    </rPh>
    <rPh sb="290" eb="292">
      <t>シッペイ</t>
    </rPh>
    <rPh sb="292" eb="296">
      <t>リカンヒンド</t>
    </rPh>
    <rPh sb="297" eb="299">
      <t>ゲンショウ</t>
    </rPh>
    <rPh sb="305" eb="307">
      <t>ホウコク</t>
    </rPh>
    <phoneticPr fontId="10"/>
  </si>
  <si>
    <t>挙げた疾患の新生児は絶対母乳で栄養する必要がある。これらを家族に説明し、生後早期から母乳栄養をすすめるために、助産師と連携して搾乳支援をすることは、育児支援にもつながり、保険収載の必要性があると考えられる。出産後早期より母親に搾乳支援を行い、新生児に母乳を投与することができた場合、日齢14までに母乳支援の加算を算定する。
※なお、母乳は自然と分泌が増加するものではなく、早産分娩、帝王切開、母子分離などの状況においては分泌が不良となり、より丁寧な説明と搾乳支援が必要になる。</t>
    <rPh sb="0" eb="1">
      <t xml:space="preserve">アゲタ </t>
    </rPh>
    <rPh sb="3" eb="5">
      <t xml:space="preserve">シッカン </t>
    </rPh>
    <rPh sb="6" eb="9">
      <t xml:space="preserve">シンセイジ </t>
    </rPh>
    <rPh sb="10" eb="12">
      <t xml:space="preserve">ゼッタイ </t>
    </rPh>
    <rPh sb="12" eb="14">
      <t xml:space="preserve">ボニュウ </t>
    </rPh>
    <rPh sb="15" eb="17">
      <t xml:space="preserve">エイヨウ </t>
    </rPh>
    <rPh sb="19" eb="21">
      <t xml:space="preserve">ヒツヨウ </t>
    </rPh>
    <rPh sb="29" eb="31">
      <t xml:space="preserve">カゾク </t>
    </rPh>
    <rPh sb="32" eb="34">
      <t xml:space="preserve">セツメイ </t>
    </rPh>
    <rPh sb="36" eb="38">
      <t xml:space="preserve">セイゴ </t>
    </rPh>
    <rPh sb="38" eb="40">
      <t xml:space="preserve">ソウキ </t>
    </rPh>
    <rPh sb="42" eb="44">
      <t xml:space="preserve">ボニュウ </t>
    </rPh>
    <rPh sb="44" eb="46">
      <t xml:space="preserve">エイヨウ </t>
    </rPh>
    <rPh sb="55" eb="58">
      <t xml:space="preserve">ジョサンシ </t>
    </rPh>
    <rPh sb="59" eb="61">
      <t xml:space="preserve">レンケイ </t>
    </rPh>
    <rPh sb="63" eb="65">
      <t xml:space="preserve">サクニュウ </t>
    </rPh>
    <rPh sb="65" eb="67">
      <t xml:space="preserve">シエン </t>
    </rPh>
    <rPh sb="74" eb="76">
      <t xml:space="preserve">イクジ </t>
    </rPh>
    <rPh sb="76" eb="78">
      <t xml:space="preserve">シエン </t>
    </rPh>
    <rPh sb="85" eb="87">
      <t xml:space="preserve">ホケンシュウサイ </t>
    </rPh>
    <rPh sb="87" eb="89">
      <t xml:space="preserve">シュウサイ </t>
    </rPh>
    <rPh sb="90" eb="93">
      <t xml:space="preserve">ヒツヨウセイ </t>
    </rPh>
    <rPh sb="97" eb="98">
      <t xml:space="preserve">カンガエラレル </t>
    </rPh>
    <rPh sb="103" eb="106">
      <t xml:space="preserve">シュッサンゴ </t>
    </rPh>
    <rPh sb="106" eb="108">
      <t xml:space="preserve">ソウキ </t>
    </rPh>
    <rPh sb="110" eb="112">
      <t xml:space="preserve">ハハオヤ </t>
    </rPh>
    <rPh sb="113" eb="115">
      <t xml:space="preserve">サクニュウ </t>
    </rPh>
    <rPh sb="115" eb="117">
      <t xml:space="preserve">シエン </t>
    </rPh>
    <rPh sb="118" eb="119">
      <t xml:space="preserve">オコナイ </t>
    </rPh>
    <rPh sb="121" eb="124">
      <t xml:space="preserve">シンセイジ </t>
    </rPh>
    <rPh sb="125" eb="127">
      <t xml:space="preserve">ボニュウ </t>
    </rPh>
    <rPh sb="128" eb="130">
      <t xml:space="preserve">トウヨ </t>
    </rPh>
    <rPh sb="138" eb="140">
      <t xml:space="preserve">バアイ </t>
    </rPh>
    <rPh sb="141" eb="143">
      <t xml:space="preserve">ニチレイ </t>
    </rPh>
    <rPh sb="148" eb="150">
      <t xml:space="preserve">ボニュウ </t>
    </rPh>
    <rPh sb="150" eb="152">
      <t xml:space="preserve">シエン </t>
    </rPh>
    <rPh sb="153" eb="155">
      <t xml:space="preserve">カサン </t>
    </rPh>
    <rPh sb="156" eb="158">
      <t xml:space="preserve">サンテイ </t>
    </rPh>
    <rPh sb="167" eb="169">
      <t>ボニュウ</t>
    </rPh>
    <rPh sb="170" eb="172">
      <t>シゼン</t>
    </rPh>
    <rPh sb="173" eb="175">
      <t>ブンピ</t>
    </rPh>
    <rPh sb="176" eb="178">
      <t>ゾウカ</t>
    </rPh>
    <phoneticPr fontId="10"/>
  </si>
  <si>
    <t>日本小児科学会</t>
    <rPh sb="0" eb="2">
      <t>ニホン</t>
    </rPh>
    <rPh sb="2" eb="5">
      <t>ショウニカ</t>
    </rPh>
    <rPh sb="5" eb="7">
      <t>ガッカイ</t>
    </rPh>
    <phoneticPr fontId="10"/>
  </si>
  <si>
    <t>小児医療提供体制委員会
JACHRI、日本小児在宅医療支援研究会、日本小児救急医学会</t>
  </si>
  <si>
    <t>小児入院医療管理料</t>
    <rPh sb="0" eb="9">
      <t>ショウニ</t>
    </rPh>
    <phoneticPr fontId="10"/>
  </si>
  <si>
    <t>A307</t>
  </si>
  <si>
    <t>別に厚生労働大臣が定める小児を入院させる病棟又は施設に関する基準に適合しているものとして地方厚生局長等に届け出た小児科を標榜する保険医療機関の病棟（療養病棟を除く）に入院している15歳未満の小児について当該基準に係る区分に従い、所定点数を算定する。</t>
    <rPh sb="0" eb="1">
      <t>ベツ</t>
    </rPh>
    <rPh sb="2" eb="8">
      <t>コウセイロウドウダイジン</t>
    </rPh>
    <rPh sb="9" eb="10">
      <t>サダ</t>
    </rPh>
    <rPh sb="12" eb="14">
      <t>ショウニ</t>
    </rPh>
    <rPh sb="15" eb="17">
      <t>ニュウイン</t>
    </rPh>
    <rPh sb="20" eb="22">
      <t>ビョウトウ</t>
    </rPh>
    <rPh sb="22" eb="23">
      <t>マタ</t>
    </rPh>
    <rPh sb="24" eb="26">
      <t>シセツ</t>
    </rPh>
    <rPh sb="27" eb="28">
      <t>カン</t>
    </rPh>
    <rPh sb="30" eb="32">
      <t>キジュン</t>
    </rPh>
    <rPh sb="33" eb="35">
      <t>テキゴウ</t>
    </rPh>
    <rPh sb="44" eb="46">
      <t>チホウ</t>
    </rPh>
    <rPh sb="46" eb="49">
      <t>コウセイキョク</t>
    </rPh>
    <rPh sb="49" eb="50">
      <t>チョウ</t>
    </rPh>
    <rPh sb="50" eb="51">
      <t>トウ</t>
    </rPh>
    <rPh sb="52" eb="53">
      <t>トド</t>
    </rPh>
    <rPh sb="54" eb="55">
      <t>デ</t>
    </rPh>
    <rPh sb="56" eb="59">
      <t>ショウニカ</t>
    </rPh>
    <rPh sb="60" eb="62">
      <t>ヒョウボウ</t>
    </rPh>
    <rPh sb="64" eb="70">
      <t>ホケンイリョウキカン</t>
    </rPh>
    <rPh sb="71" eb="73">
      <t>ビョウトウ</t>
    </rPh>
    <rPh sb="74" eb="78">
      <t>リョウヨウビョウトウ</t>
    </rPh>
    <rPh sb="79" eb="80">
      <t>ノゾ</t>
    </rPh>
    <rPh sb="83" eb="85">
      <t>ニュウイン</t>
    </rPh>
    <rPh sb="91" eb="92">
      <t>サイ</t>
    </rPh>
    <rPh sb="92" eb="94">
      <t>ミマン</t>
    </rPh>
    <rPh sb="95" eb="97">
      <t>ショウニ</t>
    </rPh>
    <rPh sb="101" eb="105">
      <t>トウガイキジュン</t>
    </rPh>
    <rPh sb="106" eb="107">
      <t>カカ</t>
    </rPh>
    <rPh sb="108" eb="110">
      <t>クブン</t>
    </rPh>
    <rPh sb="111" eb="112">
      <t>シタガ</t>
    </rPh>
    <rPh sb="114" eb="118">
      <t>ショテイテンスウ</t>
    </rPh>
    <rPh sb="119" eb="121">
      <t>サンテイ</t>
    </rPh>
    <phoneticPr fontId="10"/>
  </si>
  <si>
    <t xml:space="preserve">
1-B　算定要件の拡大(施設基準）　　　　　　    
3　　項目設定の見直し          6　　その他</t>
  </si>
  <si>
    <t>働き方改革が推し進められる一方で、地域差のない質の高い医療環境・完全看護の確保および介護に伴う国民の就業喪失の抑制・地域のインフラとしての機能維持など、小児科医療全体に難題が突きつけられている。時間外受入体制強化加算および養育支援体制加算が新設されたが、小規模病院における時間外診療や虐待対応への手当とはなっておらず、実状に即した要件の緩和が望まれる。地域医療体制確保加算施設基準も然りで周産期医療・成人救急の指標ではない小児医療の観点からの見直しが必要である。また、救急医療管理加算対象患者が少なからず小児入院医療管理料算定病床で管理されており同加算の包括外への見直しが望まれる。加えて、医療的ケア児支援法が施行されレスパイトを含めた地域における支援体制構築に急性期病院小児科のサポートが不可欠というのが現状であり、積極的なサポートへの評価は医療的ケア児の療養環境改善にダイレクトに繋がると考える。</t>
    <rPh sb="76" eb="79">
      <t>ショウニカ</t>
    </rPh>
    <rPh sb="79" eb="81">
      <t>イリョウ</t>
    </rPh>
    <rPh sb="81" eb="83">
      <t>ゼンタイ</t>
    </rPh>
    <rPh sb="84" eb="86">
      <t>ナンダイ</t>
    </rPh>
    <rPh sb="87" eb="88">
      <t>ツ</t>
    </rPh>
    <rPh sb="120" eb="122">
      <t>シンセツ</t>
    </rPh>
    <rPh sb="127" eb="128">
      <t>ショウ</t>
    </rPh>
    <rPh sb="128" eb="129">
      <t>チイ</t>
    </rPh>
    <rPh sb="133" eb="138">
      <t>ジカンガイシンリョウ</t>
    </rPh>
    <rPh sb="159" eb="161">
      <t>ジツジョウ</t>
    </rPh>
    <rPh sb="162" eb="163">
      <t>ソク</t>
    </rPh>
    <rPh sb="165" eb="167">
      <t>ヨウケン</t>
    </rPh>
    <rPh sb="168" eb="170">
      <t>カンワ</t>
    </rPh>
    <rPh sb="171" eb="172">
      <t>ノゾ</t>
    </rPh>
    <rPh sb="176" eb="186">
      <t>チイキ</t>
    </rPh>
    <rPh sb="186" eb="188">
      <t>シセツ</t>
    </rPh>
    <rPh sb="188" eb="190">
      <t>キジュン</t>
    </rPh>
    <rPh sb="191" eb="192">
      <t>シカ</t>
    </rPh>
    <rPh sb="194" eb="197">
      <t>シュウサンキ</t>
    </rPh>
    <rPh sb="197" eb="199">
      <t>イリョウ</t>
    </rPh>
    <rPh sb="200" eb="204">
      <t>セイジンキュウキュウ</t>
    </rPh>
    <rPh sb="205" eb="207">
      <t>シヒョウ</t>
    </rPh>
    <rPh sb="211" eb="213">
      <t>ショウニ</t>
    </rPh>
    <rPh sb="213" eb="215">
      <t>イリョウ</t>
    </rPh>
    <rPh sb="216" eb="218">
      <t>カンテン</t>
    </rPh>
    <rPh sb="221" eb="223">
      <t>ミナオ</t>
    </rPh>
    <rPh sb="225" eb="227">
      <t>ヒツヨウ</t>
    </rPh>
    <rPh sb="234" eb="236">
      <t>キュウキュウ</t>
    </rPh>
    <rPh sb="239" eb="241">
      <t>タイショウ</t>
    </rPh>
    <rPh sb="241" eb="243">
      <t>カンジャ</t>
    </rPh>
    <rPh sb="244" eb="245">
      <t>スク</t>
    </rPh>
    <rPh sb="249" eb="258">
      <t>ショウニ</t>
    </rPh>
    <rPh sb="258" eb="260">
      <t>サンテイ</t>
    </rPh>
    <rPh sb="260" eb="262">
      <t>ビョウショウ</t>
    </rPh>
    <rPh sb="263" eb="265">
      <t>カンリ</t>
    </rPh>
    <rPh sb="273" eb="274">
      <t>ドウ</t>
    </rPh>
    <rPh sb="274" eb="276">
      <t>カサン</t>
    </rPh>
    <rPh sb="279" eb="281">
      <t>ミナオ</t>
    </rPh>
    <rPh sb="283" eb="284">
      <t>ノゾ</t>
    </rPh>
    <rPh sb="291" eb="292">
      <t>クワ</t>
    </rPh>
    <rPh sb="396" eb="397">
      <t>カンガ</t>
    </rPh>
    <phoneticPr fontId="10"/>
  </si>
  <si>
    <t>日本小児科学会</t>
    <rPh sb="0" eb="1">
      <t xml:space="preserve">ニホン </t>
    </rPh>
    <rPh sb="2" eb="7">
      <t xml:space="preserve">ショウニカガッカイ </t>
    </rPh>
    <phoneticPr fontId="10"/>
  </si>
  <si>
    <t>ハイリスク母体から出生した新生児またはハイリスク新生児とその母親への多職種による心理支援加算</t>
    <rPh sb="5" eb="7">
      <t xml:space="preserve">ボタイ </t>
    </rPh>
    <rPh sb="9" eb="11">
      <t xml:space="preserve">シュッセイ </t>
    </rPh>
    <rPh sb="13" eb="16">
      <t xml:space="preserve">シンセイジ </t>
    </rPh>
    <rPh sb="24" eb="27">
      <t xml:space="preserve">シンセイジ </t>
    </rPh>
    <rPh sb="30" eb="32">
      <t xml:space="preserve">ハハオヤ </t>
    </rPh>
    <rPh sb="34" eb="37">
      <t xml:space="preserve">タショクシュ </t>
    </rPh>
    <rPh sb="40" eb="42">
      <t xml:space="preserve">シンリテキ </t>
    </rPh>
    <rPh sb="42" eb="44">
      <t xml:space="preserve">シエン </t>
    </rPh>
    <rPh sb="44" eb="46">
      <t xml:space="preserve">カサン </t>
    </rPh>
    <phoneticPr fontId="10"/>
  </si>
  <si>
    <t>A303 注3</t>
    <rPh sb="5" eb="6">
      <t>チュウ</t>
    </rPh>
    <phoneticPr fontId="10"/>
  </si>
  <si>
    <t>成育連携支援加算を算定後に出生した重篤な児とその親に対し、継続して多職種による心理的支援をおこなった場合。あるいは、出生後に重篤な疾患が判明し、NICUに入院になった場合も同様の支援をおこなった場合。</t>
    <rPh sb="0" eb="4">
      <t xml:space="preserve">セイイクレンケイ </t>
    </rPh>
    <rPh sb="4" eb="8">
      <t xml:space="preserve">シエンカサン </t>
    </rPh>
    <rPh sb="9" eb="12">
      <t xml:space="preserve">サンテイゴ </t>
    </rPh>
    <rPh sb="13" eb="15">
      <t xml:space="preserve">シュッセイ </t>
    </rPh>
    <rPh sb="17" eb="19">
      <t xml:space="preserve">ジュウトク </t>
    </rPh>
    <rPh sb="20" eb="21">
      <t xml:space="preserve">ジ </t>
    </rPh>
    <rPh sb="24" eb="25">
      <t xml:space="preserve">オヤ </t>
    </rPh>
    <rPh sb="26" eb="27">
      <t xml:space="preserve">タイシ </t>
    </rPh>
    <rPh sb="29" eb="31">
      <t xml:space="preserve">ケイゾク </t>
    </rPh>
    <rPh sb="33" eb="36">
      <t xml:space="preserve">タショクシュ </t>
    </rPh>
    <rPh sb="39" eb="42">
      <t xml:space="preserve">シンリテキ </t>
    </rPh>
    <rPh sb="42" eb="44">
      <t xml:space="preserve">シエン </t>
    </rPh>
    <rPh sb="50" eb="52">
      <t xml:space="preserve">バアイ </t>
    </rPh>
    <rPh sb="58" eb="60">
      <t xml:space="preserve">トクテイ </t>
    </rPh>
    <rPh sb="60" eb="62">
      <t xml:space="preserve">ニンプ </t>
    </rPh>
    <rPh sb="63" eb="65">
      <t xml:space="preserve">シュッセイ </t>
    </rPh>
    <rPh sb="65" eb="66">
      <t xml:space="preserve">ゴ </t>
    </rPh>
    <rPh sb="67" eb="69">
      <t xml:space="preserve">ジュウトク </t>
    </rPh>
    <rPh sb="70" eb="72">
      <t xml:space="preserve">シッカン </t>
    </rPh>
    <rPh sb="73" eb="75">
      <t xml:space="preserve">ハンメイ </t>
    </rPh>
    <rPh sb="82" eb="84">
      <t xml:space="preserve">ニュウイン </t>
    </rPh>
    <rPh sb="86" eb="88">
      <t xml:space="preserve">ドウヨウ </t>
    </rPh>
    <rPh sb="89" eb="91">
      <t xml:space="preserve">シエン </t>
    </rPh>
    <rPh sb="97" eb="99">
      <t xml:space="preserve">バアイ </t>
    </rPh>
    <phoneticPr fontId="10"/>
  </si>
  <si>
    <t xml:space="preserve">
1-A（A303 注3の場合）</t>
    <rPh sb="10" eb="11">
      <t>チュウ</t>
    </rPh>
    <rPh sb="13" eb="15">
      <t xml:space="preserve">バアイ </t>
    </rPh>
    <phoneticPr fontId="10"/>
  </si>
  <si>
    <t>成育連携支援加算を算定した母体から出生した新生児とその母親および父親は、新生児が入院した後も不安が強く、親子分離による育児不安の増強が退院後も継続しうる。このため、継続して多職種による心理支援を行う必要がある。また成育連携支援加算の対象外であっても、ハイリスク新生児を出産した両親も同様に不安が強い。入院中早期からの積極的な多職種による心理・社会的サポートが、退院後の安定した育児サポートにつながる。患者家族会においても、両親への心理的サポートや具体的な医療的な情報や家族会の紹介など多岐にわたる情報がほしいが、多忙な集中治療室では、なかなか聞きたいことが聞きづらい現状が言われている。医師や看護師とは立場を異にする職種の積極的な介入が保険収載されることで、多くの施設で行うことができると考える。</t>
    <rPh sb="32" eb="34">
      <t xml:space="preserve">チチオヤ </t>
    </rPh>
    <rPh sb="36" eb="39">
      <t xml:space="preserve">シンセイジ </t>
    </rPh>
    <rPh sb="40" eb="42">
      <t xml:space="preserve">ニュウイン </t>
    </rPh>
    <rPh sb="44" eb="45">
      <t xml:space="preserve">アト </t>
    </rPh>
    <rPh sb="46" eb="48">
      <t xml:space="preserve">フアン </t>
    </rPh>
    <rPh sb="49" eb="50">
      <t xml:space="preserve">ツヨク </t>
    </rPh>
    <rPh sb="52" eb="54">
      <t xml:space="preserve">オヤコ </t>
    </rPh>
    <rPh sb="54" eb="56">
      <t xml:space="preserve">ボシブンリ </t>
    </rPh>
    <rPh sb="59" eb="63">
      <t>DO</t>
    </rPh>
    <rPh sb="64" eb="66">
      <t xml:space="preserve">ゾウキョウ </t>
    </rPh>
    <rPh sb="67" eb="70">
      <t xml:space="preserve">タイインゴ </t>
    </rPh>
    <rPh sb="71" eb="73">
      <t xml:space="preserve">ケイゾク </t>
    </rPh>
    <rPh sb="82" eb="84">
      <t xml:space="preserve">ケイゾク </t>
    </rPh>
    <rPh sb="107" eb="109">
      <t xml:space="preserve">セイイク </t>
    </rPh>
    <rPh sb="109" eb="111">
      <t xml:space="preserve">レンケイ </t>
    </rPh>
    <rPh sb="111" eb="115">
      <t xml:space="preserve">シエンカサン </t>
    </rPh>
    <rPh sb="116" eb="118">
      <t xml:space="preserve">タイショウ </t>
    </rPh>
    <rPh sb="118" eb="119">
      <t xml:space="preserve">ガイ </t>
    </rPh>
    <rPh sb="138" eb="140">
      <t xml:space="preserve">リョウシン </t>
    </rPh>
    <rPh sb="141" eb="143">
      <t xml:space="preserve">ドウヨウ </t>
    </rPh>
    <rPh sb="144" eb="146">
      <t xml:space="preserve">フアン </t>
    </rPh>
    <rPh sb="147" eb="148">
      <t xml:space="preserve">ツヨク </t>
    </rPh>
    <rPh sb="150" eb="153">
      <t xml:space="preserve">ニュウインチュウ </t>
    </rPh>
    <rPh sb="153" eb="155">
      <t xml:space="preserve">ソウキ </t>
    </rPh>
    <rPh sb="158" eb="161">
      <t xml:space="preserve">セッキョクテキ </t>
    </rPh>
    <rPh sb="162" eb="165">
      <t xml:space="preserve">タショクシュ </t>
    </rPh>
    <rPh sb="184" eb="186">
      <t xml:space="preserve">アンテイ </t>
    </rPh>
    <rPh sb="200" eb="202">
      <t xml:space="preserve">カンジャ </t>
    </rPh>
    <rPh sb="202" eb="205">
      <t xml:space="preserve">カゾクカイ </t>
    </rPh>
    <rPh sb="211" eb="213">
      <t xml:space="preserve">リョウシン </t>
    </rPh>
    <rPh sb="215" eb="218">
      <t xml:space="preserve">シンリテキ </t>
    </rPh>
    <rPh sb="223" eb="226">
      <t xml:space="preserve">グタイテキ </t>
    </rPh>
    <rPh sb="227" eb="230">
      <t xml:space="preserve">イリョウテキ </t>
    </rPh>
    <rPh sb="231" eb="233">
      <t xml:space="preserve">ジョウホウ </t>
    </rPh>
    <rPh sb="234" eb="237">
      <t xml:space="preserve">カゾクカイ </t>
    </rPh>
    <rPh sb="238" eb="240">
      <t xml:space="preserve">ショウカイ </t>
    </rPh>
    <rPh sb="242" eb="244">
      <t xml:space="preserve">タキニワタル </t>
    </rPh>
    <rPh sb="248" eb="250">
      <t xml:space="preserve">ジョウホウ </t>
    </rPh>
    <rPh sb="256" eb="258">
      <t xml:space="preserve">タボウ </t>
    </rPh>
    <rPh sb="259" eb="261">
      <t xml:space="preserve">シュウチュウ </t>
    </rPh>
    <rPh sb="261" eb="264">
      <t xml:space="preserve">チリョウシツ </t>
    </rPh>
    <rPh sb="271" eb="272">
      <t xml:space="preserve">キキタイ </t>
    </rPh>
    <rPh sb="278" eb="279">
      <t xml:space="preserve">キケズ </t>
    </rPh>
    <rPh sb="283" eb="285">
      <t xml:space="preserve">ゲンジョウ </t>
    </rPh>
    <rPh sb="286" eb="287">
      <t xml:space="preserve">イワレテイル </t>
    </rPh>
    <rPh sb="293" eb="295">
      <t xml:space="preserve">イシ </t>
    </rPh>
    <rPh sb="296" eb="299">
      <t xml:space="preserve">カンゴシ </t>
    </rPh>
    <rPh sb="301" eb="303">
      <t xml:space="preserve">タチバ </t>
    </rPh>
    <rPh sb="304" eb="305">
      <t xml:space="preserve">イニスル </t>
    </rPh>
    <rPh sb="308" eb="310">
      <t xml:space="preserve">ショクシュ </t>
    </rPh>
    <rPh sb="311" eb="314">
      <t xml:space="preserve">セッキョクテキ </t>
    </rPh>
    <rPh sb="315" eb="317">
      <t xml:space="preserve">カイニュウ </t>
    </rPh>
    <rPh sb="318" eb="322">
      <t xml:space="preserve">ホケンシュウサイ </t>
    </rPh>
    <rPh sb="329" eb="330">
      <t xml:space="preserve">オオク </t>
    </rPh>
    <rPh sb="332" eb="334">
      <t xml:space="preserve">シセツ </t>
    </rPh>
    <rPh sb="335" eb="336">
      <t xml:space="preserve">オコナウ </t>
    </rPh>
    <rPh sb="344" eb="345">
      <t xml:space="preserve">カンガエル </t>
    </rPh>
    <phoneticPr fontId="10"/>
  </si>
  <si>
    <t>NICUにおける早期経静脈栄養療法に対する新生児栄養加算</t>
    <rPh sb="8" eb="10">
      <t xml:space="preserve">ソウキ </t>
    </rPh>
    <rPh sb="10" eb="11">
      <t xml:space="preserve">ケイ </t>
    </rPh>
    <rPh sb="11" eb="13">
      <t xml:space="preserve">ジョウミャク </t>
    </rPh>
    <rPh sb="13" eb="15">
      <t xml:space="preserve">エイヨウ </t>
    </rPh>
    <rPh sb="15" eb="17">
      <t xml:space="preserve">リョウホウ </t>
    </rPh>
    <rPh sb="18" eb="19">
      <t xml:space="preserve">タイスル </t>
    </rPh>
    <rPh sb="21" eb="24">
      <t xml:space="preserve">シンセイジ </t>
    </rPh>
    <rPh sb="24" eb="26">
      <t xml:space="preserve">エイヨウ </t>
    </rPh>
    <rPh sb="26" eb="28">
      <t xml:space="preserve">カサン </t>
    </rPh>
    <phoneticPr fontId="10"/>
  </si>
  <si>
    <t>A300,301,301-2,3,4における早期栄養介入管理加算</t>
    <rPh sb="22" eb="24">
      <t xml:space="preserve">ソウキ </t>
    </rPh>
    <rPh sb="24" eb="26">
      <t xml:space="preserve">エイヨウ </t>
    </rPh>
    <rPh sb="26" eb="28">
      <t xml:space="preserve">カイニュウ </t>
    </rPh>
    <rPh sb="28" eb="30">
      <t xml:space="preserve">カンリ </t>
    </rPh>
    <rPh sb="30" eb="32">
      <t xml:space="preserve">カサン </t>
    </rPh>
    <phoneticPr fontId="10"/>
  </si>
  <si>
    <t>入院後早期より中心静脈栄養（アミノ酸・糖・ビタミン等）を開始した場合は入室した日から起算して7日を限度に250点</t>
    <rPh sb="0" eb="3">
      <t xml:space="preserve">ニュウインゴ </t>
    </rPh>
    <rPh sb="3" eb="5">
      <t xml:space="preserve">ソウキ </t>
    </rPh>
    <rPh sb="7" eb="11">
      <t xml:space="preserve">チュウシンジョウミャク </t>
    </rPh>
    <rPh sb="11" eb="13">
      <t xml:space="preserve">エイヨウ </t>
    </rPh>
    <rPh sb="19" eb="20">
      <t xml:space="preserve">トウ </t>
    </rPh>
    <rPh sb="25" eb="26">
      <t xml:space="preserve">トウ </t>
    </rPh>
    <rPh sb="28" eb="30">
      <t xml:space="preserve">カイシ </t>
    </rPh>
    <rPh sb="32" eb="34">
      <t xml:space="preserve">バアイ </t>
    </rPh>
    <rPh sb="35" eb="37">
      <t xml:space="preserve">ニュウシツ </t>
    </rPh>
    <rPh sb="39" eb="40">
      <t xml:space="preserve">ヒ </t>
    </rPh>
    <rPh sb="42" eb="44">
      <t xml:space="preserve">キサン </t>
    </rPh>
    <rPh sb="47" eb="48">
      <t xml:space="preserve">ニチ </t>
    </rPh>
    <rPh sb="49" eb="51">
      <t xml:space="preserve">ゲンド </t>
    </rPh>
    <rPh sb="55" eb="56">
      <t xml:space="preserve">テン </t>
    </rPh>
    <phoneticPr fontId="10"/>
  </si>
  <si>
    <t>胎児は経胎盤的に栄養を得ているが、出生と同時に栄養が絶たれてしまう。多くの新生児は生後より母乳等を哺乳することで必要な栄養を得られるが、経腸栄養がすすまない超早産児や手術を要する疾患等を持つ場合は、中心静脈栄養を要する。超早期母乳栄養をすすめることは、教科書的にも新生児学テキスト（メディカ出版2018年改訂）や新生児栄養学（メディカルビュー社2014年）等でも標準的に記載されている。</t>
    <rPh sb="0" eb="2">
      <t xml:space="preserve">タイジ </t>
    </rPh>
    <rPh sb="3" eb="4">
      <t xml:space="preserve">ケイ </t>
    </rPh>
    <rPh sb="4" eb="6">
      <t xml:space="preserve">タイバン </t>
    </rPh>
    <rPh sb="6" eb="7">
      <t xml:space="preserve">テキ </t>
    </rPh>
    <rPh sb="8" eb="10">
      <t xml:space="preserve">エイヨウ </t>
    </rPh>
    <rPh sb="11" eb="12">
      <t xml:space="preserve">エテイル </t>
    </rPh>
    <rPh sb="17" eb="19">
      <t xml:space="preserve">シュッセイ </t>
    </rPh>
    <rPh sb="20" eb="22">
      <t xml:space="preserve">ドウジ </t>
    </rPh>
    <rPh sb="23" eb="25">
      <t xml:space="preserve">エイヨウ </t>
    </rPh>
    <rPh sb="26" eb="27">
      <t xml:space="preserve">タタレテシマウ </t>
    </rPh>
    <rPh sb="34" eb="35">
      <t xml:space="preserve">オオク </t>
    </rPh>
    <rPh sb="37" eb="40">
      <t xml:space="preserve">シンセイジ </t>
    </rPh>
    <rPh sb="41" eb="43">
      <t xml:space="preserve">セイゴ </t>
    </rPh>
    <rPh sb="45" eb="47">
      <t xml:space="preserve">ボニュウ </t>
    </rPh>
    <rPh sb="47" eb="48">
      <t xml:space="preserve">トウ </t>
    </rPh>
    <rPh sb="49" eb="51">
      <t xml:space="preserve">ホニュウ </t>
    </rPh>
    <rPh sb="56" eb="58">
      <t xml:space="preserve">ヒツヨウ </t>
    </rPh>
    <rPh sb="59" eb="61">
      <t xml:space="preserve">エイヨウ </t>
    </rPh>
    <rPh sb="62" eb="63">
      <t xml:space="preserve">エラレル </t>
    </rPh>
    <rPh sb="68" eb="69">
      <t xml:space="preserve">ケイ </t>
    </rPh>
    <rPh sb="69" eb="70">
      <t xml:space="preserve">チョウ </t>
    </rPh>
    <rPh sb="70" eb="72">
      <t xml:space="preserve">エイヨウ </t>
    </rPh>
    <rPh sb="78" eb="82">
      <t xml:space="preserve">チョウソウザンジ </t>
    </rPh>
    <rPh sb="83" eb="85">
      <t xml:space="preserve">シュジュツ </t>
    </rPh>
    <rPh sb="86" eb="87">
      <t xml:space="preserve">ヨウスル </t>
    </rPh>
    <rPh sb="89" eb="91">
      <t xml:space="preserve">シッカン </t>
    </rPh>
    <rPh sb="91" eb="92">
      <t xml:space="preserve">トウ </t>
    </rPh>
    <rPh sb="93" eb="94">
      <t xml:space="preserve">モツ </t>
    </rPh>
    <rPh sb="95" eb="97">
      <t xml:space="preserve">バアイ </t>
    </rPh>
    <rPh sb="99" eb="103">
      <t xml:space="preserve">チュウシンジョウミャク </t>
    </rPh>
    <rPh sb="103" eb="105">
      <t xml:space="preserve">エイヨウ </t>
    </rPh>
    <rPh sb="106" eb="107">
      <t xml:space="preserve">ヨウスル </t>
    </rPh>
    <rPh sb="110" eb="113">
      <t xml:space="preserve">チョウソウキ </t>
    </rPh>
    <rPh sb="113" eb="115">
      <t xml:space="preserve">ボニュウ </t>
    </rPh>
    <rPh sb="115" eb="117">
      <t xml:space="preserve">エイヨウ </t>
    </rPh>
    <rPh sb="126" eb="130">
      <t xml:space="preserve">キョウカショテキ </t>
    </rPh>
    <rPh sb="132" eb="136">
      <t xml:space="preserve">シンセイジガク </t>
    </rPh>
    <rPh sb="145" eb="147">
      <t xml:space="preserve">シュッパン </t>
    </rPh>
    <rPh sb="151" eb="152">
      <t xml:space="preserve">ネン </t>
    </rPh>
    <rPh sb="152" eb="154">
      <t xml:space="preserve">カイテイ </t>
    </rPh>
    <rPh sb="156" eb="162">
      <t xml:space="preserve">シンセイジエイヨウガク </t>
    </rPh>
    <rPh sb="171" eb="172">
      <t xml:space="preserve">シャ </t>
    </rPh>
    <rPh sb="176" eb="177">
      <t xml:space="preserve">ネン </t>
    </rPh>
    <rPh sb="178" eb="179">
      <t xml:space="preserve">トウ </t>
    </rPh>
    <rPh sb="181" eb="184">
      <t xml:space="preserve">ヒョウジュンテキ </t>
    </rPh>
    <rPh sb="185" eb="187">
      <t xml:space="preserve">キサイ </t>
    </rPh>
    <phoneticPr fontId="10"/>
  </si>
  <si>
    <t>1-A
1-B</t>
  </si>
  <si>
    <t>超早産児や消化管疾患など生後早期に外科的治療を必要とする疾患で経腸栄養がすすみにくい疾患では、生後早期より中心静脈を確保のうえ、経静脈栄養をおこなっている。一方で、新生児の経静脈栄養は肝機能障害の原因にもつながるため、既存の経静脈栄養剤ではなく、日々の輸液量や体重、日々の血糖値や電解質値等を考慮し、各種電解質、アミノ酸、糖の投与量を決定した上で計算し、新生児ごとにオリジナルメニューを調合する必要がある。</t>
    <rPh sb="0" eb="4">
      <t xml:space="preserve">チョウソウザンジ </t>
    </rPh>
    <rPh sb="5" eb="8">
      <t xml:space="preserve">ショウカカン </t>
    </rPh>
    <rPh sb="8" eb="10">
      <t xml:space="preserve">シッカン </t>
    </rPh>
    <rPh sb="12" eb="14">
      <t xml:space="preserve">セイゴ </t>
    </rPh>
    <rPh sb="14" eb="16">
      <t xml:space="preserve">ソウキ </t>
    </rPh>
    <rPh sb="17" eb="20">
      <t xml:space="preserve">ゲカテキ </t>
    </rPh>
    <rPh sb="20" eb="22">
      <t xml:space="preserve">チリョウ </t>
    </rPh>
    <rPh sb="23" eb="25">
      <t xml:space="preserve">ヒツヨウ </t>
    </rPh>
    <rPh sb="28" eb="30">
      <t xml:space="preserve">シッカン </t>
    </rPh>
    <rPh sb="31" eb="32">
      <t xml:space="preserve">ケイチョウ </t>
    </rPh>
    <rPh sb="32" eb="33">
      <t xml:space="preserve">チョウ </t>
    </rPh>
    <rPh sb="33" eb="35">
      <t xml:space="preserve">エイヨウ </t>
    </rPh>
    <rPh sb="42" eb="44">
      <t xml:space="preserve">シッカン </t>
    </rPh>
    <rPh sb="47" eb="49">
      <t xml:space="preserve">セイゴ </t>
    </rPh>
    <rPh sb="49" eb="51">
      <t xml:space="preserve">ソウキ </t>
    </rPh>
    <rPh sb="53" eb="57">
      <t xml:space="preserve">チュウシンジョウミャク </t>
    </rPh>
    <rPh sb="58" eb="60">
      <t xml:space="preserve">カクホ </t>
    </rPh>
    <rPh sb="64" eb="67">
      <t xml:space="preserve">ケイジョウミャク </t>
    </rPh>
    <rPh sb="67" eb="69">
      <t xml:space="preserve">エイヨウ </t>
    </rPh>
    <rPh sb="78" eb="80">
      <t xml:space="preserve">イッポウ </t>
    </rPh>
    <rPh sb="82" eb="85">
      <t xml:space="preserve">シンセイジ </t>
    </rPh>
    <rPh sb="86" eb="89">
      <t xml:space="preserve">ケイジョウミャク </t>
    </rPh>
    <rPh sb="89" eb="91">
      <t xml:space="preserve">エイヨウ </t>
    </rPh>
    <rPh sb="92" eb="95">
      <t xml:space="preserve">カンキノウ </t>
    </rPh>
    <rPh sb="95" eb="97">
      <t xml:space="preserve">ショウガイ </t>
    </rPh>
    <rPh sb="98" eb="100">
      <t xml:space="preserve">ゲンイン </t>
    </rPh>
    <rPh sb="109" eb="111">
      <t xml:space="preserve">キソン </t>
    </rPh>
    <rPh sb="112" eb="115">
      <t xml:space="preserve">ケイジョウミャク </t>
    </rPh>
    <rPh sb="115" eb="118">
      <t xml:space="preserve">エイヨウザイ </t>
    </rPh>
    <rPh sb="123" eb="124">
      <t xml:space="preserve">ヒビ </t>
    </rPh>
    <rPh sb="126" eb="129">
      <t xml:space="preserve">ユエキリョウ </t>
    </rPh>
    <rPh sb="130" eb="132">
      <t xml:space="preserve">タイジュウ </t>
    </rPh>
    <rPh sb="133" eb="134">
      <t xml:space="preserve">ヒビ </t>
    </rPh>
    <rPh sb="136" eb="138">
      <t xml:space="preserve">ケットウ </t>
    </rPh>
    <rPh sb="138" eb="139">
      <t xml:space="preserve">チ </t>
    </rPh>
    <rPh sb="140" eb="143">
      <t xml:space="preserve">デンカイシツ </t>
    </rPh>
    <rPh sb="143" eb="144">
      <t xml:space="preserve">チ </t>
    </rPh>
    <rPh sb="144" eb="145">
      <t xml:space="preserve">トウ </t>
    </rPh>
    <rPh sb="146" eb="148">
      <t xml:space="preserve">コウリョ </t>
    </rPh>
    <rPh sb="150" eb="152">
      <t xml:space="preserve">カクシュ </t>
    </rPh>
    <rPh sb="152" eb="155">
      <t xml:space="preserve">デンカイシツ </t>
    </rPh>
    <rPh sb="161" eb="162">
      <t xml:space="preserve">トウ </t>
    </rPh>
    <rPh sb="163" eb="165">
      <t xml:space="preserve">トウヨ </t>
    </rPh>
    <rPh sb="165" eb="166">
      <t xml:space="preserve">リョウ </t>
    </rPh>
    <rPh sb="167" eb="169">
      <t xml:space="preserve">ケッテイ </t>
    </rPh>
    <rPh sb="171" eb="172">
      <t xml:space="preserve">ウエデ </t>
    </rPh>
    <rPh sb="173" eb="175">
      <t xml:space="preserve">ケイサン </t>
    </rPh>
    <rPh sb="177" eb="180">
      <t xml:space="preserve">シンセイジ </t>
    </rPh>
    <rPh sb="193" eb="195">
      <t xml:space="preserve">チョウゴウ </t>
    </rPh>
    <rPh sb="197" eb="199">
      <t xml:space="preserve">ヒツヨウ </t>
    </rPh>
    <phoneticPr fontId="10"/>
  </si>
  <si>
    <t>NICUにおける発達促進のための早期介入</t>
    <rPh sb="4" eb="8">
      <t>ニオケル</t>
    </rPh>
    <rPh sb="8" eb="10">
      <t xml:space="preserve">ハッタツ </t>
    </rPh>
    <rPh sb="10" eb="12">
      <t xml:space="preserve">ソクシン </t>
    </rPh>
    <rPh sb="16" eb="18">
      <t xml:space="preserve">ソウキ </t>
    </rPh>
    <rPh sb="18" eb="20">
      <t xml:space="preserve">カイニュウ </t>
    </rPh>
    <phoneticPr fontId="10"/>
  </si>
  <si>
    <t>A300,301,301-2,3,4における早期離床リハビリテーション加算</t>
    <rPh sb="22" eb="24">
      <t xml:space="preserve">ソウキ </t>
    </rPh>
    <rPh sb="24" eb="26">
      <t xml:space="preserve">リショウ </t>
    </rPh>
    <rPh sb="35" eb="37">
      <t xml:space="preserve">カサン </t>
    </rPh>
    <phoneticPr fontId="10"/>
  </si>
  <si>
    <t xml:space="preserve">早産児の運動機能の発達促進および関節拘縮予防のため、専用のマットや用具を用いて、胎内環境と同等の姿勢を保持するために関節の屈曲姿勢を保つポジショニングを行った場合。入室した日から起算して14日を限度として所定点数に加算。
</t>
    <rPh sb="0" eb="3">
      <t xml:space="preserve">ソウザンジ </t>
    </rPh>
    <rPh sb="4" eb="8">
      <t xml:space="preserve">ウンドウキノウ </t>
    </rPh>
    <rPh sb="9" eb="11">
      <t xml:space="preserve">ハッタツ </t>
    </rPh>
    <rPh sb="11" eb="13">
      <t xml:space="preserve">ソクシン </t>
    </rPh>
    <rPh sb="16" eb="18">
      <t xml:space="preserve">カンセツ </t>
    </rPh>
    <rPh sb="18" eb="20">
      <t xml:space="preserve">コウシュク </t>
    </rPh>
    <rPh sb="20" eb="22">
      <t xml:space="preserve">ヨボウ </t>
    </rPh>
    <rPh sb="26" eb="28">
      <t xml:space="preserve">センヨウ </t>
    </rPh>
    <rPh sb="33" eb="35">
      <t xml:space="preserve">ヨウグ </t>
    </rPh>
    <rPh sb="36" eb="37">
      <t xml:space="preserve">モチイテ </t>
    </rPh>
    <rPh sb="40" eb="42">
      <t xml:space="preserve">タイナイ </t>
    </rPh>
    <rPh sb="42" eb="44">
      <t xml:space="preserve">カンキョウ </t>
    </rPh>
    <rPh sb="45" eb="46">
      <t xml:space="preserve">ドウヨウ </t>
    </rPh>
    <rPh sb="46" eb="47">
      <t xml:space="preserve">トウ </t>
    </rPh>
    <rPh sb="48" eb="50">
      <t xml:space="preserve">シセイ </t>
    </rPh>
    <rPh sb="51" eb="53">
      <t xml:space="preserve">ホジ </t>
    </rPh>
    <rPh sb="58" eb="60">
      <t xml:space="preserve">カンセツ </t>
    </rPh>
    <rPh sb="61" eb="63">
      <t xml:space="preserve">クッキョク </t>
    </rPh>
    <rPh sb="63" eb="65">
      <t xml:space="preserve">シセイ </t>
    </rPh>
    <rPh sb="66" eb="67">
      <t xml:space="preserve">タモツ </t>
    </rPh>
    <rPh sb="76" eb="77">
      <t xml:space="preserve">オコナッタ </t>
    </rPh>
    <rPh sb="79" eb="81">
      <t xml:space="preserve">バアイ </t>
    </rPh>
    <rPh sb="82" eb="84">
      <t xml:space="preserve">ニュウシツ </t>
    </rPh>
    <rPh sb="86" eb="87">
      <t xml:space="preserve">ヒ </t>
    </rPh>
    <rPh sb="89" eb="91">
      <t xml:space="preserve">キサン </t>
    </rPh>
    <rPh sb="95" eb="96">
      <t xml:space="preserve">ニチ </t>
    </rPh>
    <rPh sb="97" eb="99">
      <t xml:space="preserve">ゲンド </t>
    </rPh>
    <rPh sb="102" eb="104">
      <t xml:space="preserve">ショテイ </t>
    </rPh>
    <rPh sb="104" eb="106">
      <t xml:space="preserve">テンスウ </t>
    </rPh>
    <rPh sb="107" eb="109">
      <t xml:space="preserve">カサン </t>
    </rPh>
    <phoneticPr fontId="10"/>
  </si>
  <si>
    <t>NICUにおける新生児の痛みやストレスを減らすことが発達の改善につながることは、NICUに入院している新生児の痛みのケアガイドラインで記載されている。</t>
    <rPh sb="8" eb="11">
      <t xml:space="preserve">シンセイジ </t>
    </rPh>
    <rPh sb="12" eb="13">
      <t xml:space="preserve">イタミ </t>
    </rPh>
    <rPh sb="20" eb="21">
      <t xml:space="preserve">ヘラスタメニ </t>
    </rPh>
    <rPh sb="26" eb="28">
      <t xml:space="preserve">ハッタツ </t>
    </rPh>
    <rPh sb="29" eb="31">
      <t xml:space="preserve">カイゼン </t>
    </rPh>
    <rPh sb="45" eb="47">
      <t xml:space="preserve">ニュウイン </t>
    </rPh>
    <rPh sb="51" eb="54">
      <t xml:space="preserve">シンセイジ </t>
    </rPh>
    <rPh sb="55" eb="56">
      <t xml:space="preserve">イタミ </t>
    </rPh>
    <rPh sb="67" eb="69">
      <t xml:space="preserve">キサイ </t>
    </rPh>
    <phoneticPr fontId="10"/>
  </si>
  <si>
    <t>早産児の発達を促し障害を防ぐために行われているデベロプメンタルケアは児発達に即した環境に整え、気持ちの良い姿勢や痛みを緩和するケアを心がけ、ストレスを受けずに休める時間を作るもので、ポジショニングは日々行われている。具体的には胎内での屈曲姿勢を保ち、囲い込みや包み込みをおこなっている。そのためには、一定の装具等を用いる必要がある。</t>
    <rPh sb="0" eb="3">
      <t xml:space="preserve">ソウザンジ </t>
    </rPh>
    <rPh sb="4" eb="6">
      <t xml:space="preserve">ハッタツ </t>
    </rPh>
    <rPh sb="7" eb="8">
      <t xml:space="preserve">ウナガシ </t>
    </rPh>
    <rPh sb="9" eb="11">
      <t xml:space="preserve">ショウガイ </t>
    </rPh>
    <rPh sb="12" eb="13">
      <t xml:space="preserve">フセグ </t>
    </rPh>
    <rPh sb="17" eb="18">
      <t xml:space="preserve">オコナワレテイル </t>
    </rPh>
    <rPh sb="34" eb="35">
      <t xml:space="preserve">ジノ </t>
    </rPh>
    <rPh sb="35" eb="37">
      <t xml:space="preserve">ハッタツ </t>
    </rPh>
    <rPh sb="38" eb="39">
      <t xml:space="preserve">ソクシタ </t>
    </rPh>
    <rPh sb="41" eb="43">
      <t xml:space="preserve">カンキョウ </t>
    </rPh>
    <rPh sb="44" eb="45">
      <t xml:space="preserve">トトノエ </t>
    </rPh>
    <rPh sb="47" eb="49">
      <t xml:space="preserve">キモチ </t>
    </rPh>
    <rPh sb="51" eb="52">
      <t xml:space="preserve">ヨイ </t>
    </rPh>
    <rPh sb="53" eb="55">
      <t xml:space="preserve">シセイ </t>
    </rPh>
    <rPh sb="56" eb="57">
      <t xml:space="preserve">イタミ </t>
    </rPh>
    <rPh sb="59" eb="61">
      <t xml:space="preserve">カンワ </t>
    </rPh>
    <rPh sb="66" eb="67">
      <t xml:space="preserve">ココロガケ </t>
    </rPh>
    <rPh sb="75" eb="76">
      <t xml:space="preserve">ウケズニ </t>
    </rPh>
    <rPh sb="79" eb="80">
      <t xml:space="preserve">ヤスメル </t>
    </rPh>
    <rPh sb="82" eb="84">
      <t xml:space="preserve">ジカン </t>
    </rPh>
    <rPh sb="85" eb="86">
      <t xml:space="preserve">ツクル </t>
    </rPh>
    <rPh sb="99" eb="100">
      <t xml:space="preserve">ヒビ </t>
    </rPh>
    <rPh sb="101" eb="102">
      <t xml:space="preserve">オコナワレテイル </t>
    </rPh>
    <rPh sb="108" eb="111">
      <t xml:space="preserve">グタイテキ </t>
    </rPh>
    <rPh sb="113" eb="115">
      <t xml:space="preserve">タイナイ </t>
    </rPh>
    <rPh sb="117" eb="121">
      <t xml:space="preserve">クッキョクシセイ </t>
    </rPh>
    <rPh sb="122" eb="123">
      <t xml:space="preserve">タモチ </t>
    </rPh>
    <rPh sb="125" eb="126">
      <t xml:space="preserve">カコイコミ </t>
    </rPh>
    <rPh sb="130" eb="131">
      <t xml:space="preserve">ツツミコミ </t>
    </rPh>
    <rPh sb="150" eb="152">
      <t xml:space="preserve">イッテイ </t>
    </rPh>
    <rPh sb="153" eb="155">
      <t xml:space="preserve">ソウグ </t>
    </rPh>
    <rPh sb="155" eb="156">
      <t xml:space="preserve">トウ </t>
    </rPh>
    <rPh sb="157" eb="158">
      <t xml:space="preserve">モチイテ </t>
    </rPh>
    <rPh sb="160" eb="162">
      <t xml:space="preserve">ヒツヨウ </t>
    </rPh>
    <phoneticPr fontId="10"/>
  </si>
  <si>
    <t>リハビリテーション関連委員会</t>
    <rPh sb="9" eb="11">
      <t>カンレン</t>
    </rPh>
    <rPh sb="11" eb="14">
      <t>イインカイ</t>
    </rPh>
    <phoneticPr fontId="10"/>
  </si>
  <si>
    <t>NICUにおけるリハビリに対する評価</t>
    <rPh sb="4" eb="8">
      <t>ニオケル</t>
    </rPh>
    <rPh sb="13" eb="14">
      <t xml:space="preserve">タイスル </t>
    </rPh>
    <rPh sb="16" eb="18">
      <t xml:space="preserve">ヒョウカ </t>
    </rPh>
    <phoneticPr fontId="10"/>
  </si>
  <si>
    <t>H007-1障害児リハビリテーション料（6歳未満）の加算</t>
  </si>
  <si>
    <t>低酸素性虚血性脳症や頭蓋内出血、脳室周囲白質軟化症、染色体異常等頭蓋内病変等で、運動機能への影響を呈する児に対して理学療法を行った場合、算定日数をNICU/GCUを退院するまで1日につき225点。</t>
    <rPh sb="16" eb="18">
      <t xml:space="preserve">ノウシツ </t>
    </rPh>
    <rPh sb="18" eb="20">
      <t xml:space="preserve">シュウイ </t>
    </rPh>
    <rPh sb="20" eb="22">
      <t xml:space="preserve">ハクシツ </t>
    </rPh>
    <rPh sb="22" eb="25">
      <t xml:space="preserve">ナンカショウ </t>
    </rPh>
    <phoneticPr fontId="10"/>
  </si>
  <si>
    <t>1-A 
1-C</t>
  </si>
  <si>
    <t>頭蓋内病変を持ち、将来の運動発達遅滞が予測される場合、早期からの理学療法介入が望ましい。このような子どもは何らかの医療的ケアを必要とし、そのために入院期間が長期化することがある。また、成人のような後方病床がないため、運動器リハではなく、障害児リハビリテーションと同等の算定で日数制限なく行えることが必要である。</t>
    <rPh sb="0" eb="3">
      <t xml:space="preserve">ズガイナイ </t>
    </rPh>
    <rPh sb="3" eb="5">
      <t xml:space="preserve">ビョウヘン </t>
    </rPh>
    <rPh sb="6" eb="7">
      <t xml:space="preserve">モチ </t>
    </rPh>
    <rPh sb="9" eb="11">
      <t xml:space="preserve">ショウライ </t>
    </rPh>
    <rPh sb="12" eb="14">
      <t xml:space="preserve">ウンドウハッタツ </t>
    </rPh>
    <rPh sb="14" eb="16">
      <t xml:space="preserve">ハッタツチタイ </t>
    </rPh>
    <rPh sb="16" eb="18">
      <t xml:space="preserve">チタイ </t>
    </rPh>
    <rPh sb="19" eb="21">
      <t xml:space="preserve">ヨソク </t>
    </rPh>
    <rPh sb="24" eb="26">
      <t xml:space="preserve">バアイ </t>
    </rPh>
    <rPh sb="27" eb="29">
      <t xml:space="preserve">ソウキ </t>
    </rPh>
    <rPh sb="32" eb="36">
      <t xml:space="preserve">リガクリョウホウ </t>
    </rPh>
    <rPh sb="36" eb="38">
      <t xml:space="preserve">カイニュウ </t>
    </rPh>
    <rPh sb="39" eb="40">
      <t xml:space="preserve">ノゾマシイ </t>
    </rPh>
    <rPh sb="49" eb="50">
      <t xml:space="preserve">コドモ </t>
    </rPh>
    <rPh sb="53" eb="54">
      <t xml:space="preserve">ナンラカノ </t>
    </rPh>
    <rPh sb="57" eb="60">
      <t xml:space="preserve">イリョウテキ </t>
    </rPh>
    <rPh sb="63" eb="65">
      <t xml:space="preserve">ヒツヨウ </t>
    </rPh>
    <rPh sb="73" eb="77">
      <t xml:space="preserve">ニュウインキカン </t>
    </rPh>
    <rPh sb="78" eb="81">
      <t xml:space="preserve">チョウキカ </t>
    </rPh>
    <rPh sb="92" eb="94">
      <t xml:space="preserve">セイジン </t>
    </rPh>
    <rPh sb="98" eb="102">
      <t xml:space="preserve">コウホウビョウショウ </t>
    </rPh>
    <rPh sb="108" eb="110">
      <t xml:space="preserve">ウンドウイ </t>
    </rPh>
    <rPh sb="110" eb="111">
      <t xml:space="preserve">キ </t>
    </rPh>
    <rPh sb="118" eb="121">
      <t xml:space="preserve">ショウガイジ </t>
    </rPh>
    <rPh sb="131" eb="133">
      <t xml:space="preserve">ドウトウ </t>
    </rPh>
    <rPh sb="134" eb="136">
      <t xml:space="preserve">サンテイ </t>
    </rPh>
    <rPh sb="137" eb="139">
      <t xml:space="preserve">ニッスウ </t>
    </rPh>
    <rPh sb="139" eb="141">
      <t xml:space="preserve">セイゲン </t>
    </rPh>
    <rPh sb="143" eb="144">
      <t xml:space="preserve">オコナエル </t>
    </rPh>
    <rPh sb="149" eb="151">
      <t xml:space="preserve">ヒツヨウ </t>
    </rPh>
    <phoneticPr fontId="10"/>
  </si>
  <si>
    <t>人工呼吸器、気管切開、、人工肛門、十二指腸栄養・腸瘻栄養などの医療デバイスへの依存がある場合の算定日数の延長</t>
    <rPh sb="0" eb="5">
      <t xml:space="preserve">ジンコウコキュウキ </t>
    </rPh>
    <rPh sb="6" eb="10">
      <t xml:space="preserve">キカンセッカイ </t>
    </rPh>
    <rPh sb="12" eb="16">
      <t xml:space="preserve">ジンコウコウモン </t>
    </rPh>
    <rPh sb="17" eb="23">
      <t>ジュウニシチョウエイヨウ</t>
    </rPh>
    <rPh sb="24" eb="26">
      <t>チョウロウ</t>
    </rPh>
    <rPh sb="26" eb="28">
      <t>エイヨウ</t>
    </rPh>
    <rPh sb="31" eb="33">
      <t xml:space="preserve">イリョウ </t>
    </rPh>
    <rPh sb="39" eb="41">
      <t xml:space="preserve">イゾン </t>
    </rPh>
    <rPh sb="47" eb="49">
      <t xml:space="preserve">サンテイ </t>
    </rPh>
    <rPh sb="49" eb="51">
      <t xml:space="preserve">ニッスウ </t>
    </rPh>
    <rPh sb="52" eb="54">
      <t xml:space="preserve">エンチョウ </t>
    </rPh>
    <phoneticPr fontId="10"/>
  </si>
  <si>
    <t>A302-1,2およびA303の２、A303-2</t>
  </si>
  <si>
    <r>
      <t>1,500g以上の場合、集中治療/回復期治療が14/通算30日または21日/通算50日となっているが、医療デバイスへの依存があるため、小児科病棟に転棟することができず、NICUまたはGCUで長期入院を必要とする新生児がいる。これらの新生児に対して、算定日数の延長</t>
    </r>
    <r>
      <rPr>
        <sz val="11"/>
        <color theme="1"/>
        <rFont val="ＭＳ Ｐゴシック"/>
        <family val="2"/>
        <charset val="128"/>
        <scheme val="minor"/>
      </rPr>
      <t>（具体的には、既存の算定期間限度から更に28日間延長可能とするなど）。</t>
    </r>
    <rPh sb="6" eb="8">
      <t xml:space="preserve">イジョウ </t>
    </rPh>
    <rPh sb="9" eb="11">
      <t xml:space="preserve">バアイ </t>
    </rPh>
    <rPh sb="12" eb="16">
      <t xml:space="preserve">シュウチュウチリョウ </t>
    </rPh>
    <rPh sb="17" eb="20">
      <t xml:space="preserve">カイフクキ </t>
    </rPh>
    <rPh sb="20" eb="22">
      <t xml:space="preserve">チリョウ </t>
    </rPh>
    <rPh sb="26" eb="28">
      <t xml:space="preserve">ツウサン </t>
    </rPh>
    <rPh sb="30" eb="31">
      <t xml:space="preserve">ニチ </t>
    </rPh>
    <rPh sb="36" eb="37">
      <t xml:space="preserve">ニチ </t>
    </rPh>
    <rPh sb="38" eb="40">
      <t xml:space="preserve">ツウサン </t>
    </rPh>
    <rPh sb="42" eb="43">
      <t xml:space="preserve">ニチ </t>
    </rPh>
    <rPh sb="51" eb="53">
      <t xml:space="preserve">イリョウデバイス </t>
    </rPh>
    <rPh sb="59" eb="61">
      <t xml:space="preserve">イゾン </t>
    </rPh>
    <rPh sb="67" eb="72">
      <t xml:space="preserve">ショウニカビョウトウ </t>
    </rPh>
    <rPh sb="74" eb="75">
      <t xml:space="preserve">トウ </t>
    </rPh>
    <rPh sb="95" eb="97">
      <t xml:space="preserve">チョウキ </t>
    </rPh>
    <rPh sb="97" eb="99">
      <t xml:space="preserve">ニュウイン </t>
    </rPh>
    <rPh sb="100" eb="102">
      <t xml:space="preserve">ヒツヨウ </t>
    </rPh>
    <rPh sb="105" eb="108">
      <t xml:space="preserve">シンセイジ </t>
    </rPh>
    <rPh sb="116" eb="119">
      <t xml:space="preserve">シンセイジ </t>
    </rPh>
    <rPh sb="120" eb="121">
      <t xml:space="preserve">タイシテ </t>
    </rPh>
    <rPh sb="124" eb="126">
      <t xml:space="preserve">サンテイ </t>
    </rPh>
    <rPh sb="126" eb="128">
      <t xml:space="preserve">ニッスウ </t>
    </rPh>
    <rPh sb="129" eb="131">
      <t xml:space="preserve">エンチョウ </t>
    </rPh>
    <rPh sb="132" eb="135">
      <t>グタイテキ</t>
    </rPh>
    <rPh sb="138" eb="140">
      <t>キゾン</t>
    </rPh>
    <rPh sb="141" eb="147">
      <t>サンテイキカンゲンド</t>
    </rPh>
    <rPh sb="149" eb="150">
      <t>サラ</t>
    </rPh>
    <rPh sb="153" eb="155">
      <t>ニチカン</t>
    </rPh>
    <rPh sb="155" eb="159">
      <t>エンチョウカノウ</t>
    </rPh>
    <phoneticPr fontId="10"/>
  </si>
  <si>
    <t>1-A 
1-C（算定日数の延長）</t>
    <rPh sb="9" eb="11">
      <t xml:space="preserve">サンテイ </t>
    </rPh>
    <rPh sb="11" eb="13">
      <t xml:space="preserve">ニッスウ </t>
    </rPh>
    <rPh sb="14" eb="16">
      <t xml:space="preserve">エンチョウ </t>
    </rPh>
    <phoneticPr fontId="10"/>
  </si>
  <si>
    <t>医療依存度が高い新生児は管理料の算定期間を超えると、通常の7対1看護体制での保険請求しかできなくなる。この時期はDPC IIIの時期に入っており、コストと算定点数の不均衡が生じる。</t>
    <rPh sb="0" eb="5">
      <t xml:space="preserve">イリョウイゾンド </t>
    </rPh>
    <rPh sb="6" eb="7">
      <t xml:space="preserve">タカイ </t>
    </rPh>
    <rPh sb="8" eb="11">
      <t xml:space="preserve">シンセイジ </t>
    </rPh>
    <rPh sb="12" eb="15">
      <t xml:space="preserve">カンリリョウ </t>
    </rPh>
    <rPh sb="16" eb="18">
      <t xml:space="preserve">サンテイ </t>
    </rPh>
    <rPh sb="18" eb="20">
      <t xml:space="preserve">キカン </t>
    </rPh>
    <rPh sb="21" eb="22">
      <t xml:space="preserve">コエルト </t>
    </rPh>
    <rPh sb="26" eb="28">
      <t xml:space="preserve">ツウジョウ </t>
    </rPh>
    <rPh sb="30" eb="31">
      <t xml:space="preserve">タイ </t>
    </rPh>
    <rPh sb="32" eb="34">
      <t xml:space="preserve">カンゴ </t>
    </rPh>
    <rPh sb="34" eb="36">
      <t xml:space="preserve">タイセイ </t>
    </rPh>
    <rPh sb="38" eb="40">
      <t xml:space="preserve">ホケン </t>
    </rPh>
    <rPh sb="40" eb="42">
      <t xml:space="preserve">セイキュウ </t>
    </rPh>
    <rPh sb="53" eb="55">
      <t xml:space="preserve">ジキ </t>
    </rPh>
    <rPh sb="64" eb="66">
      <t xml:space="preserve">ジキ </t>
    </rPh>
    <rPh sb="67" eb="68">
      <t xml:space="preserve">ハイッテオリ </t>
    </rPh>
    <rPh sb="77" eb="79">
      <t xml:space="preserve">サンテイ </t>
    </rPh>
    <rPh sb="79" eb="81">
      <t xml:space="preserve">テンスウ </t>
    </rPh>
    <rPh sb="82" eb="85">
      <t xml:space="preserve">フキンコウ </t>
    </rPh>
    <rPh sb="86" eb="87">
      <t xml:space="preserve">ショウジル </t>
    </rPh>
    <phoneticPr fontId="10"/>
  </si>
  <si>
    <t>日本小児科学会</t>
    <rPh sb="0" eb="2">
      <t>ニホｎ</t>
    </rPh>
    <rPh sb="2" eb="5">
      <t>sy</t>
    </rPh>
    <rPh sb="5" eb="7">
      <t>ガッカイ</t>
    </rPh>
    <phoneticPr fontId="10"/>
  </si>
  <si>
    <t>日本集中治療医学会</t>
    <rPh sb="0" eb="2">
      <t xml:space="preserve">ニホンショウニカガッカイ </t>
    </rPh>
    <rPh sb="2" eb="6">
      <t>sy</t>
    </rPh>
    <rPh sb="6" eb="9">
      <t>イガッカイ</t>
    </rPh>
    <phoneticPr fontId="10"/>
  </si>
  <si>
    <t>小児特定集中治療室管理料</t>
    <rPh sb="0" eb="12">
      <t xml:space="preserve">ショウニトクテイシュウチュウチリョウシツカンリリョウ </t>
    </rPh>
    <phoneticPr fontId="10"/>
  </si>
  <si>
    <t>301 4</t>
  </si>
  <si>
    <r>
      <t>①
小児特定集中治療室管理料の算定基準イの見直し
　　現在の算定基準イは以下の通り。
(変更前) イ. 転院時に前医もしくは貴院で救急搬送診療料C004を算定した症例が50名以上。そのうち、PICU入室後24時間以内に人工呼吸を実施した症例が30名以上
↓
(変更後)
(案1) イ. 転院時に前医もしくは貴院で救急搬送診療料C004を算定した症例が</t>
    </r>
    <r>
      <rPr>
        <sz val="11"/>
        <color rgb="FFFF0000"/>
        <rFont val="ＭＳ Ｐゴシック"/>
        <family val="3"/>
        <charset val="128"/>
      </rPr>
      <t>30</t>
    </r>
    <r>
      <rPr>
        <sz val="11"/>
        <rFont val="ＭＳ Ｐゴシック"/>
        <family val="3"/>
        <charset val="128"/>
        <scheme val="minor"/>
      </rPr>
      <t>名以上。そのうち、PICU入室後24時間以内に人工呼吸を実施した症例が</t>
    </r>
    <r>
      <rPr>
        <sz val="11"/>
        <color rgb="FFFF0000"/>
        <rFont val="ＭＳ Ｐゴシック"/>
        <family val="3"/>
        <charset val="128"/>
      </rPr>
      <t>15</t>
    </r>
    <r>
      <rPr>
        <sz val="11"/>
        <rFont val="ＭＳ Ｐゴシック"/>
        <family val="3"/>
        <charset val="128"/>
        <scheme val="minor"/>
      </rPr>
      <t>名以上。
(案2) . 転院時に前医もしくは貴院で救急搬送診療料C004を算定した症例が50名以上。</t>
    </r>
    <r>
      <rPr>
        <sz val="11"/>
        <color rgb="FFFF0000"/>
        <rFont val="ＭＳ Ｐゴシック"/>
        <family val="3"/>
        <charset val="128"/>
      </rPr>
      <t>もしくは、直接来院を含めて</t>
    </r>
    <r>
      <rPr>
        <sz val="11"/>
        <rFont val="ＭＳ Ｐゴシック"/>
        <family val="3"/>
        <charset val="128"/>
        <scheme val="minor"/>
      </rPr>
      <t>PICU入室後24時間以内に人工呼吸を実施した症例が30名以上。
②
小児特定集中治療室管理料のうち、移植患者を一定数受け入れている施設において、算定日数を成人同様30日まで延長する。</t>
    </r>
    <rPh sb="269" eb="273">
      <t xml:space="preserve">チョクセツライインヲフクメテ </t>
    </rPh>
    <phoneticPr fontId="10"/>
  </si>
  <si>
    <t>①新型コロナウイルス感染症の流行によって小児急性期疾患発症契機の多くを占める感染症が激減した。そのため、重篤な内因性救急患者の総数が減少し、現行の小児特定集中治療室管理料を算定可能な施設はごく僅かになってしまった。R4改定で小児心臓周術期患者を多く診療している施設に施設要件が拡大されたが、両立している施設は少なく、重篤小児患者診療の評価としては適切でなく、要件の見直しを要望する。
　一方、重篤小児患者診療の質を保つには一定数の診療経験が必要かつ少子化は更に進行するため、施設要件の患者実績を減らすことは対処療法にしかならない可能性がある。都道府県単位を基本とした患者集約を進めるためには、それ以外の小児救命救急センター標榜など、他の施設基準を盛り込むことも必要と思われる。
②小児の心臓移植、肺移植ならびに肝移植のうち、小児特定集中治療室で実施されるものについて、手術難易度や合併症リスクの高い症例について、算定日数の見直しを要望する。</t>
    <rPh sb="1" eb="3">
      <t>シンガタコロナウイルスカン</t>
    </rPh>
    <rPh sb="20" eb="27">
      <t xml:space="preserve">ショウニキュウセイキシッカンノ </t>
    </rPh>
    <rPh sb="27" eb="31">
      <t xml:space="preserve">ハッショウケイキノ </t>
    </rPh>
    <rPh sb="32" eb="33">
      <t xml:space="preserve">オオクヲシメル </t>
    </rPh>
    <rPh sb="38" eb="41">
      <t xml:space="preserve">カンセンショウガゲキゲンシタ。 </t>
    </rPh>
    <rPh sb="52" eb="54">
      <t xml:space="preserve">ジュウトクナナイインセイキュウキュウカンジャノソウスウガ </t>
    </rPh>
    <rPh sb="66" eb="68">
      <t xml:space="preserve">ゲンショウシ、 </t>
    </rPh>
    <rPh sb="70" eb="72">
      <t xml:space="preserve">ゲンコウノ </t>
    </rPh>
    <rPh sb="73" eb="85">
      <t>ショウニトク</t>
    </rPh>
    <rPh sb="86" eb="90">
      <t xml:space="preserve">サンテイカノウナ </t>
    </rPh>
    <rPh sb="91" eb="93">
      <t xml:space="preserve">シセツハ </t>
    </rPh>
    <rPh sb="109" eb="111">
      <t xml:space="preserve">カイテイデ </t>
    </rPh>
    <rPh sb="112" eb="121">
      <t xml:space="preserve">ショウニシンゾウシュウジュツキカンジャヲ </t>
    </rPh>
    <rPh sb="122" eb="123">
      <t xml:space="preserve">オオクシンリョウシテイルシセツニ </t>
    </rPh>
    <rPh sb="133" eb="137">
      <t xml:space="preserve">シセツヨウケンガカクダイサレタガ </t>
    </rPh>
    <rPh sb="145" eb="147">
      <t xml:space="preserve">リョウリツシテイルシセツハスクナク、 </t>
    </rPh>
    <rPh sb="158" eb="164">
      <t xml:space="preserve">ジュウトクショウニカンジャノ </t>
    </rPh>
    <rPh sb="164" eb="166">
      <t xml:space="preserve">シンリョウノヒョウカトシテ </t>
    </rPh>
    <rPh sb="173" eb="175">
      <t xml:space="preserve">テキセツデナイ。 </t>
    </rPh>
    <rPh sb="179" eb="181">
      <t xml:space="preserve">ヨウケンノミナオシヲヨウボウスル </t>
    </rPh>
    <rPh sb="193" eb="195">
      <t xml:space="preserve">イッポウ </t>
    </rPh>
    <rPh sb="196" eb="204">
      <t xml:space="preserve">ジュウトクショウニカンジャシンリョウノシツヲタモツニハ </t>
    </rPh>
    <rPh sb="211" eb="214">
      <t xml:space="preserve">イッテイスウノシンリョウケイケンガヒツヨウカツショウシカハサラニシンコウスルタメ </t>
    </rPh>
    <rPh sb="237" eb="241">
      <t xml:space="preserve">シセツヨウケンノ </t>
    </rPh>
    <rPh sb="242" eb="246">
      <t xml:space="preserve">カンジャジッセキヲ </t>
    </rPh>
    <rPh sb="247" eb="248">
      <t xml:space="preserve">ヘラスコトハ </t>
    </rPh>
    <rPh sb="253" eb="257">
      <t xml:space="preserve">タイショリョウホウニシカナラナイカノウセイガアリ </t>
    </rPh>
    <rPh sb="271" eb="277">
      <t xml:space="preserve">トドウフケンタンイヲキホントシタ </t>
    </rPh>
    <rPh sb="283" eb="287">
      <t xml:space="preserve">カンジャシュウヤクヲススメルタメニハ </t>
    </rPh>
    <rPh sb="301" eb="307">
      <t>ショウニキュウメイキュ</t>
    </rPh>
    <rPh sb="311" eb="313">
      <t xml:space="preserve">ヒョウボウナド </t>
    </rPh>
    <rPh sb="316" eb="317">
      <t xml:space="preserve">ホカノ </t>
    </rPh>
    <rPh sb="318" eb="322">
      <t>シセツ</t>
    </rPh>
    <rPh sb="330" eb="332">
      <t xml:space="preserve">ヒツヨウトオモワレル </t>
    </rPh>
    <phoneticPr fontId="10"/>
  </si>
  <si>
    <t>膵癌サーベイランス</t>
  </si>
  <si>
    <t>半年に1回MRI/超音波内視鏡検査を交互に実施する。また、半年に1回CEA、CA19-9の腫瘍マーカーを測定する。</t>
    <rPh sb="0" eb="2">
      <t>ハントシ</t>
    </rPh>
    <rPh sb="4" eb="5">
      <t>カイ</t>
    </rPh>
    <rPh sb="8" eb="17">
      <t>･チョウオンパナイシキョウケンサ</t>
    </rPh>
    <rPh sb="18" eb="20">
      <t>コウゴ</t>
    </rPh>
    <rPh sb="21" eb="23">
      <t>ジッシ</t>
    </rPh>
    <rPh sb="29" eb="31">
      <t>ハントシ</t>
    </rPh>
    <rPh sb="33" eb="34">
      <t>カイ</t>
    </rPh>
    <rPh sb="45" eb="47">
      <t>シュヨウ</t>
    </rPh>
    <rPh sb="52" eb="54">
      <t>ソクテイ</t>
    </rPh>
    <phoneticPr fontId="9"/>
  </si>
  <si>
    <t>遺伝性乳癌卵巣癌（HBOC)</t>
  </si>
  <si>
    <t xml:space="preserve">1. 遺伝性乳癌卵巣癌（HBOC)診療ガイドライン2021年版
2. NCCN Guidelines Version 1.2023, Genetic/Familial High-Risk Assessment: Breast, Ovarian, and Pancreatic
3. Management of patients with increased risk for familial pancreatic cancer: updated recommendations from the International Cancer of the Pancreas Screening (CAPS) Consortium, Gut. 2020 Jan;69(1):7-17. </t>
    <rPh sb="3" eb="11">
      <t>イデンセイニュウガンランソウガン</t>
    </rPh>
    <rPh sb="17" eb="19">
      <t>シンリョウ</t>
    </rPh>
    <rPh sb="29" eb="31">
      <t>ネンバン</t>
    </rPh>
    <phoneticPr fontId="9"/>
  </si>
  <si>
    <t>近年、ゲノム解析技術の進歩もあり遺伝性腫瘍が見つかる機会が増加している。BRCA1/2を原因遺伝子とする遺伝性乳癌卵巣癌症候群（HBOC)は頻度が高く、種々のがんの発症リスクが高まることが知られている。その中でも膵癌は早期発見が難しく、悪性度も高いため臨床上大きな問題である。近年の国内からの報告では膵癌発症に関するオッズ比は、BRCA1で12.6、BRCA2で10.7である（JAMA Oncol. 2022;8(6):871-878.）。膵癌は切除術が唯一の根治療法で、切除術においても再発率が高いため早期診断が極めて重要である。国内外のガイドラインでは超音波内視鏡検査・MRI（および腫瘍マーカー）によるサーベイランスが推奨されているが、国内では保険収載されていない。以上よりBRCA1/2の生殖細胞系列病的バリアントを保有する個人に対して膵癌サーベイランスの保険収載の必要性があると考えられる。</t>
  </si>
  <si>
    <t>日本膵臓学会</t>
    <rPh sb="0" eb="2">
      <t>ニホン</t>
    </rPh>
    <rPh sb="2" eb="4">
      <t>スイゾウ</t>
    </rPh>
    <rPh sb="4" eb="6">
      <t>ガッカイ</t>
    </rPh>
    <phoneticPr fontId="9"/>
  </si>
  <si>
    <t>日本消化器内視鏡学会　日本超音波医学会</t>
    <rPh sb="0" eb="2">
      <t>ニホン</t>
    </rPh>
    <rPh sb="2" eb="5">
      <t>ショウカキ</t>
    </rPh>
    <rPh sb="5" eb="8">
      <t>ナイシキョウ</t>
    </rPh>
    <rPh sb="8" eb="10">
      <t>ガッカイ</t>
    </rPh>
    <rPh sb="11" eb="13">
      <t>ニホン</t>
    </rPh>
    <rPh sb="13" eb="16">
      <t>チョウオンパ</t>
    </rPh>
    <rPh sb="16" eb="18">
      <t>イガク</t>
    </rPh>
    <rPh sb="18" eb="19">
      <t>カイ</t>
    </rPh>
    <phoneticPr fontId="9"/>
  </si>
  <si>
    <r>
      <t>現在、超音波内視鏡を用いて胆膵疾患の診断を行う場合には、胃・十二指腸ファイバースコピー1,140点に超音波加算300点が加えられ、1440点の保険点数が与えられております。本検査では、消化管の観察のみならず、胆膵領域の観察が可能であり、胆膵領域を観察する場合には300点という加算は実際の診療の対価としては低いと考えられます。また、胆膵疾患に対して行われるMRI検査（3テスラ以上）の保険点数1,620点と比較しても低いです。一方、膵癌の診断における超音波内視鏡の他の画像診断と比較した優越性は、十分なエビデンスがあります。膵癌診療ガイドラインでも掲載されており、5年生存率8.5%の膵癌に対する早期診断には欠かせない画像検査として位置付けられております。超音波内視鏡を用いて精査することで、外科切除できる膵腫瘍の早期発見が可能となり、その診療上の価値は高い検査です。</t>
    </r>
    <r>
      <rPr>
        <sz val="11"/>
        <color rgb="FFFF0000"/>
        <rFont val="ＭＳ Ｐゴシック"/>
        <family val="3"/>
        <charset val="128"/>
        <scheme val="minor"/>
      </rPr>
      <t>胆膵領域における超音波内視鏡の増点は本検査の普及を後押しし、検査数が増えることで膵腫瘍が早期に診断され外科切除できる患者数が多くなり、国民に福音をもたらすことが期待されます。</t>
    </r>
    <rPh sb="402" eb="403">
      <t>ホン</t>
    </rPh>
    <phoneticPr fontId="9"/>
  </si>
  <si>
    <t>006-19</t>
  </si>
  <si>
    <t>固形腫瘍組織又は血液を検体とし、コンパニオン診断(CDx)を含む100以上のがん関連遺伝子の変異等を検出する次世代シーケンシングを用いた包括的なゲノムプロファイル診断技術。標準治療開始前含め適切なタイミングで複数回実施を可能とすることを提案する。標準治療開始前においてもがんゲノムプロファイリング検査(D006-19)を算定しCDxの点数
 (D004-2, D006-18, D006-27）は算定しない。</t>
  </si>
  <si>
    <t>①次世代シークエンサー等を用いた遺伝子パネル検査に基づくがん診療ガイダンス, 2020年5月15日、CQ「がんゲノムプロファイリング検査はいつ行うべきか」について、治療ラインのみでがんゲノムプロファイリング検査を行う時期を限定せず、その後の治療計画を考慮して最適なタイミングを検討することが推奨されている。②血中循環腫瘍DNAを用いたがんゲノムプロファイリング検査の適正使用に関する政策提言、2021年1月20日では、血漿を用いたがんゲノムプロファイル検査を複数回行うことの有用性が報告されている。③成人・小児進行固形がんにおける臓器横断的ゲノム診療のガイドライン、2019年、日本癌治療学会、日本臨床腫瘍学会、日本小児血液がん学会、NTRK融合遺伝子の検査は、次世代シークエンサーによる遺伝子パネル検査を標準治療検査前あるいは標準治療中に行う事が推奨されている。④肺癌患者における次世代シークエンサーを用いた遺伝子検査の手引き、2021年10月20日、日本肺癌学会、現在の保険適用範囲では治療開始前からの検査が実施困難である点が指摘されている。⑤卵巣癌患者に対してコンパニオン診断としてBRCA1あるいはBRCA2の遺伝学的検査を実施する際の考え方、2021年3月21日、日本婦人科腫瘍学会、保険診療において初回治療中に本検査を行うことは現段階では困難をともなう点が指摘されている。⑥大腸がん診療における遺伝子関連検査等のガイダンス、2022年10月5日、日本臨床腫瘍学会、本邦の保険診療下におけるデメリット等を考慮し、CGP検査は一次治療開始前に施行されることが推奨されている。⑦前立腺癌におけるPARP阻害薬のコンパニオン診断を実施する際の考え方（見解書） 改訂第3版、2022年4月1日、日本泌尿器科学会、アンドロゲン受容体標的薬治療開始の段階で本検査の実施検討が推奨されている。</t>
    <rPh sb="143" eb="145">
      <t xml:space="preserve">スイショウ </t>
    </rPh>
    <rPh sb="198" eb="199">
      <t>ネン</t>
    </rPh>
    <rPh sb="200" eb="201">
      <t>ガツ</t>
    </rPh>
    <rPh sb="203" eb="204">
      <t>ニチ</t>
    </rPh>
    <rPh sb="207" eb="209">
      <t xml:space="preserve">ケッショウ </t>
    </rPh>
    <rPh sb="210" eb="211">
      <t xml:space="preserve">モチイテ </t>
    </rPh>
    <rPh sb="224" eb="226">
      <t xml:space="preserve">ケンサ </t>
    </rPh>
    <rPh sb="227" eb="229">
      <t xml:space="preserve">フクスウ </t>
    </rPh>
    <rPh sb="229" eb="230">
      <t>カイ</t>
    </rPh>
    <rPh sb="230" eb="231">
      <t xml:space="preserve">オコナウコトノ </t>
    </rPh>
    <rPh sb="235" eb="237">
      <t xml:space="preserve">ユウヨウ </t>
    </rPh>
    <rPh sb="237" eb="238">
      <t xml:space="preserve">セイ </t>
    </rPh>
    <rPh sb="239" eb="241">
      <t xml:space="preserve">ホウコク </t>
    </rPh>
    <rPh sb="287" eb="289">
      <t>_x0000_+_x0001__x0003_</t>
    </rPh>
    <rPh sb="289" eb="292">
      <t>_x0002_	Ç_x0002__x000F_Ê</t>
    </rPh>
    <rPh sb="292" eb="294">
      <t>_x0001__x0014_Ø_x0002__x0018_</t>
    </rPh>
    <rPh sb="295" eb="297">
      <t>Û_x0002__x001D_Ý</t>
    </rPh>
    <rPh sb="297" eb="301">
      <t>_x0001_%á_x0002_*ã_x0001_-å_x0002_</t>
    </rPh>
    <rPh sb="301" eb="303">
      <t>2ĕ_x0002_6ė</t>
    </rPh>
    <rPh sb="304" eb="306">
      <t>_x0003_=Ě_x0002_</t>
    </rPh>
    <rPh sb="306" eb="308">
      <t>Bĝ_x0002_Fğ</t>
    </rPh>
    <rPh sb="308" eb="310">
      <t>_x0004_Pģ_x0002_U</t>
    </rPh>
    <rPh sb="312" eb="314">
      <t>Ħ_x0002_YĨ_x0002_</t>
    </rPh>
    <rPh sb="329" eb="332">
      <t>^Ī_x0002_cĮ_x0002_hĿ_x0003_tŌ_x0003_</t>
    </rPh>
    <rPh sb="342" eb="345">
      <t>yŕ_x0002_ŗ</t>
    </rPh>
    <rPh sb="351" eb="353">
      <t>_x0002_ř_x0002_ś_x0001_</t>
    </rPh>
    <rPh sb="353" eb="355">
      <t>Š_x0002_Ţ</t>
    </rPh>
    <rPh sb="355" eb="357">
      <t>_x0002_Ť_x0001_</t>
    </rPh>
    <rPh sb="357" eb="358">
      <t>Ŧ_x0001_</t>
    </rPh>
    <rPh sb="362" eb="364">
      <t>¤Ū_x0002__x0000__x0000__x0000__x0000_</t>
    </rPh>
    <rPh sb="364" eb="366">
      <t>_x0014__x0000__x0014_1-</t>
    </rPh>
    <rPh sb="366" eb="367">
      <t>c その</t>
    </rPh>
    <rPh sb="368" eb="369">
      <t>他（検査の実施時</t>
    </rPh>
    <rPh sb="372" eb="374">
      <t/>
    </rPh>
    <rPh sb="381" eb="383">
      <t>ハイガン</t>
    </rPh>
    <rPh sb="383" eb="385">
      <t>カンジャ</t>
    </rPh>
    <rPh sb="389" eb="392">
      <t>ジセダイ</t>
    </rPh>
    <rPh sb="400" eb="401">
      <t>モチ</t>
    </rPh>
    <rPh sb="403" eb="408">
      <t>イデンシケンサ</t>
    </rPh>
    <rPh sb="409" eb="411">
      <t>テビ</t>
    </rPh>
    <rPh sb="417" eb="418">
      <t>ネン</t>
    </rPh>
    <rPh sb="420" eb="421">
      <t>ガツ</t>
    </rPh>
    <rPh sb="423" eb="424">
      <t>ニチ</t>
    </rPh>
    <rPh sb="425" eb="431">
      <t>ニホンハイガンガッカイ</t>
    </rPh>
    <rPh sb="453" eb="455">
      <t>ジッシ</t>
    </rPh>
    <rPh sb="455" eb="457">
      <t>コンナン</t>
    </rPh>
    <rPh sb="460" eb="461">
      <t>テン</t>
    </rPh>
    <rPh sb="462" eb="464">
      <t>シテキ</t>
    </rPh>
    <rPh sb="527" eb="528">
      <t>ネン</t>
    </rPh>
    <rPh sb="529" eb="530">
      <t>ガツ</t>
    </rPh>
    <rPh sb="532" eb="533">
      <t>ニチ</t>
    </rPh>
    <rPh sb="534" eb="543">
      <t>ニホンフジンカシュヨウガッカイ</t>
    </rPh>
    <rPh sb="544" eb="546">
      <t>ホケン</t>
    </rPh>
    <rPh sb="546" eb="548">
      <t>シンリョウ</t>
    </rPh>
    <rPh sb="552" eb="557">
      <t>ショカイチリョウチュウ</t>
    </rPh>
    <rPh sb="558" eb="561">
      <t>ホンケンサ</t>
    </rPh>
    <rPh sb="562" eb="563">
      <t>オコナ</t>
    </rPh>
    <rPh sb="567" eb="570">
      <t>ゲンダンカイ</t>
    </rPh>
    <rPh sb="572" eb="574">
      <t>コンナン</t>
    </rPh>
    <rPh sb="579" eb="580">
      <t>テン</t>
    </rPh>
    <rPh sb="581" eb="583">
      <t>シテキ</t>
    </rPh>
    <rPh sb="619" eb="620">
      <t>ネン</t>
    </rPh>
    <rPh sb="622" eb="623">
      <t>ガツ</t>
    </rPh>
    <rPh sb="624" eb="625">
      <t>ニチ</t>
    </rPh>
    <rPh sb="626" eb="634">
      <t>ニホンリンショウシュヨウガッカイ</t>
    </rPh>
    <rPh sb="635" eb="637">
      <t>ホンポウ</t>
    </rPh>
    <rPh sb="638" eb="642">
      <t>ホケンシンリョウ</t>
    </rPh>
    <rPh sb="642" eb="643">
      <t>カ</t>
    </rPh>
    <rPh sb="652" eb="653">
      <t>トウ</t>
    </rPh>
    <rPh sb="654" eb="656">
      <t>コウリョ</t>
    </rPh>
    <rPh sb="680" eb="682">
      <t>スイショウ</t>
    </rPh>
    <rPh sb="743" eb="744">
      <t>ニチ</t>
    </rPh>
    <rPh sb="745" eb="753">
      <t>ニホンヒニョウキカガッカイ</t>
    </rPh>
    <rPh sb="766" eb="770">
      <t>チリョウカイシ</t>
    </rPh>
    <rPh sb="771" eb="773">
      <t>ダンカイ</t>
    </rPh>
    <rPh sb="774" eb="777">
      <t>ホンケンサ</t>
    </rPh>
    <rPh sb="778" eb="780">
      <t>ジッシ</t>
    </rPh>
    <rPh sb="780" eb="782">
      <t>ケントウ</t>
    </rPh>
    <rPh sb="783" eb="785">
      <t>スイショウ</t>
    </rPh>
    <phoneticPr fontId="9"/>
  </si>
  <si>
    <t>1-C　算定要件の拡大（回数制限）　　  　　　
6　その他（検査の実施時期の見直し）</t>
    <rPh sb="31" eb="33">
      <t xml:space="preserve">ケンサノ </t>
    </rPh>
    <rPh sb="34" eb="36">
      <t xml:space="preserve">ジッシ </t>
    </rPh>
    <rPh sb="36" eb="38">
      <t xml:space="preserve">ジキ </t>
    </rPh>
    <rPh sb="39" eb="41">
      <t xml:space="preserve">ミナオシ </t>
    </rPh>
    <phoneticPr fontId="9"/>
  </si>
  <si>
    <t>がんゲノムプロファイリング検査(CGP検査)の保険適用は、標準治療がない又は標準治療終了後の患者に限定され、生涯１回と制限されており、CGP検査で薬物療法が可能な遺伝子変異が見つかっても全身状態悪化等により治療機会を逸することも多い。CDxの場合、CGP検査(44,000点)ではなくCDx(2,100点〜20,200点)での算定となり、差額が医療機関の持出しになるため使用できず、患者が恩恵を十分に受けられていない。CGP検査のメリットを最大限生かし、適切な治療を適切なタイミングで提供するために、標準治療前にCGP検査として算定可能とし、複数回実施も可能とする変更が必要である。がん関連3学会ガイダンスでは「治療ラインのみで検査時期を限定せず、最適なタイミングを検討すること」が推奨されており、同3学会政策提言では「耐性変化や二次的変異の出現が想定される場合」に複数回実施の意義が述べられている。</t>
  </si>
  <si>
    <t>臨床神経生理学会</t>
  </si>
  <si>
    <t>覚醒維持検査</t>
  </si>
  <si>
    <t>睡眠ポリグラフの手法を用いて、眠らないよう指示した条件下で複数回覚醒・睡眠記録を行い、その平均入眠潜時により、すでに確定診断を得ている過眠症状を有する患者について、社会生活で必要な覚醒維持能力を評価するものである。覚醒維持機能を他覚評価するという点で、本検査に比肩するものは検査は存在しないことが全世界的に合意されている。</t>
  </si>
  <si>
    <t>過眠症状を伴う睡眠障害</t>
  </si>
  <si>
    <t>睡眠呼吸障害ガイドライン</t>
  </si>
  <si>
    <t>過眠症状を伴う睡眠障害（ナルコレプシー・特発性過眠症・睡眠時無呼吸症候群など）重症例では、日常生活場面で高頻度に居眠りないし眠気に伴う作業エラー、事故を生じることが問題視されている。これらの過眠症状を有する患者が治療前ないし治療後において事故リスクを有する業務に従事可能か否かを判定する検査として、実施法ならびに評価手法が確立されているのは覚醒維持検査のみである。すでに欧米では保険適応を取得しており、過眠症状を有する患者の運転適性判定の重要な資料として認知されている。</t>
  </si>
  <si>
    <t>アクチグラフ</t>
  </si>
  <si>
    <t>アクチグラフは、手首に装着し、得られた時系列的な体動記録を演算して睡眠覚醒を判定する軽量かつ携帯型の装置である。</t>
  </si>
  <si>
    <t>不眠症、概日リズム睡眠障害、中枢性過眠症</t>
  </si>
  <si>
    <t>適切な睡眠覚醒の評価により不適切な薬物処方を適正化し、高価な終夜睡眠ポリグラフィ(PSG)検査を代替する安価な簡易検査として本検査が重要である。アクチグラフによる睡眠覚醒判定は、睡眠薬が適切に使用できているかについての重要なツールとなる。この技術により、より適切な不眠症の治療を行うことが可能となり、睡眠薬が適切に処方される結果、医療費の削減につながることが期待される。アクチグラフはPSG検査の一部を代替でき、さらに最大連続4週間の持続検査が可能であるという特徴がある。これにより通常の生活における睡眠状態を測定することが可能となり、対象疾患の診断及び治療にとって重要なツールとなる。</t>
  </si>
  <si>
    <t>I 003-2</t>
  </si>
  <si>
    <t>うつ病や不安障害などを保険適応としている認知行動療法の対象として、慢性難治性不眠症を加える。不眠症に対する認知行動療法は、睡眠衛生指導、睡眠スケジュール法、漸進的筋弛緩法などの構成要素からなり、不眠を慢性化させる行動や思考を修正して、良質な睡眠が得られる生活習慣を身につけることを目的とする。慢性難治性の不眠症とは、1年以上に亘って抗不安薬・睡眠薬の多剤併用がなされている症例を指す。</t>
  </si>
  <si>
    <t>日本睡眠学会教育委員会編：不眠症に対する認知行動療法マニュアル．東京：金剛出版，2020.</t>
  </si>
  <si>
    <t>不眠症に対する認知行動療法は、全世界的に薬物療法に比肩する効果を有することが確認されており、特に慢性難治性の不眠症に対する有効性が実証されている。さらに、睡眠薬治療にみられるような副作用が無いこと、治療有効例では睡眠薬を確実に減薬できるという大きな利点を有する。欧米では、不眠症に対する第一選択的治療法として、ガイドラインで推奨されている。本邦でも厚生労働科学研究により作成された「睡眠薬の適正使用・休薬ガイドライン」において、不眠治療を適正化する上での意義が強調されている。本治療について、本邦の実施マニュアルは整備されており、国内多施設で行ったランダム化比較試験において、不眠症重症度を改善することが実証されている。睡眠薬の多剤併用ならびに長期使用による依存形成リスクを抑制するという意味でも最重要ツールであり、保険収載が必須であると考えられる。</t>
  </si>
  <si>
    <t>終夜睡眠ポリグラフィ</t>
  </si>
  <si>
    <t>237‐3</t>
  </si>
  <si>
    <t>睡眠時無呼吸症の検査は、主に在宅で行われるD237-1，2と、1，2で診断に至らない場合、専用検査室でおこなう脳波を含めたD237-3に分類されるが、在宅で可能な、正確な睡眠時間が把握できる脳波を含めた検査が求められている。そこで、正確な睡眠時間を算出でき在宅で検査可能な、脳波を含む検査D237-3-ハを新規提案し、さらに、検査精度により医師、臨床検査技師が検査を行った場合とそれ以外に分類する。</t>
  </si>
  <si>
    <t>睡眠障害の診断検査はD237で３分類され、１，２は在宅で検査可能であり睡眠時無呼吸症候群を診断し、３は１，２で診断に至らないそのほかの睡眠障害も含め、脳波測定を含め専用検査室で行うことにより正確な診断が可能で、安全精度管理下のイと、それ以外のロがある。しかしながら、専門医療者・施設が十分ではなく、早急な治療開始を必要とする多くの患者が放置されている現状があり、本来、専用検査室で行うべきD237-3-ロが在宅検査として急増し、現場に混乱をきたしている。近年の技術革新により在宅での脳波検査が保険外では普及している現状もあり、D237の分類を検査精度により、見直し、従来のD237-3に、在宅で正確な睡眠時間が算出可能な脳波検査を含む終夜睡眠ポリグラフィD237-3-ハを新規追加し、さらに、医療者がおこなう、より検査精度の高いものと、それ以外に分類することを提案する。</t>
  </si>
  <si>
    <t>肝臓癌に対する経皮的マイクロ波凝固療法におけるFusion Imaging</t>
  </si>
  <si>
    <t>肝癌に対する経皮的マイクロ波凝固療法に際して、Fusion Imagingを併用することで、治療対象部の認識ならびに周囲の構造を把握し、安全かつ確実な治療を行う</t>
  </si>
  <si>
    <t>肝癌</t>
  </si>
  <si>
    <t>肝癌診療ガイドライン2021(日本肝臓学会)では、B-モード超音波で描出が困難な肝細胞癌に対する治療ガイドとして有用であると示されている(CQ31)。</t>
  </si>
  <si>
    <t>経皮的Ablation治療は、外科手術と並ぶ肝癌根治治療法として位置づけられる。ラジオ波焼灼療法がその中心であったが、2017年に次世代マイクロ波技術が臨床導入された。これはマイクロ波(2,450MHz電磁波)を照射することで、熱の発生を介して腫瘍を凝固壊死させる治療である。ラジオ波に比べ、大きな球形に近い焼灼範囲が得られることから、少ない穿刺回数で効果的な治療効果を獲得することが可能となった(肝癌診療マニュアル第4版、日本肝臓学会編)。現在、国内で年間2500件以上(160施設)に使用され、ラジオ波治療とともに肝癌に対する局所治療の主軸をなす手法として普及している。経皮的Ablation治療においては、Fusion Imagingを併用することで安全かつ確実な治療が可能となり、昨今ラジオ波焼灼療法におけるFusion Imagingの加算が承認された。マイクロ波治療におけるFusion Imagingの使用についても、保険上での収載適応が強く望まれる。</t>
  </si>
  <si>
    <t>日本消化器内視鏡学会　日本膵臓学会</t>
  </si>
  <si>
    <t>頭皮冷却法</t>
  </si>
  <si>
    <t>脱毛を引き起こすがん薬物療法を受ける悪性腫瘍患者に対して、薬事承認されている頭皮冷却装置を用いて、薬物療法投与中及びその前後の一定時間、頭皮の冷却を行い、脱毛を抑制する。</t>
  </si>
  <si>
    <t>国立がん研究センター研究班「がん患者に対するアピアランスケアの手引き」で、局所冷却は副作用軽減を目的に推奨されている。</t>
  </si>
  <si>
    <t>がん薬物療法を受ける悪性腫瘍患者は、脱毛によって社会生活が制限され、就労や経済活動にも影響を受けている。脱毛を防ぎ、がん患者が社会生活、就労、経済活動を維持することができれば、患者自身のQOL向上のみならず、社会全体にも利益をもたらすことになる。現在、脱毛を引き起こすがん薬物療法を受ける悪性腫瘍患者に対して、Paxman Scalp Cooling システム等の頭皮冷却装置が薬事承認されており、国内外のランダム化比較試験により、これらの装置を用いた頭皮冷却法を行うことで、がん薬物療法に伴う脱毛を抑制できることが示されている。頭皮冷却法は今後標準的に用いられるべきものであり、保険収載の必要性があると考えられる。</t>
  </si>
  <si>
    <t>日本乳癌学会</t>
    <rPh sb="0" eb="2">
      <t>ニホン</t>
    </rPh>
    <rPh sb="2" eb="4">
      <t>ニュウガン</t>
    </rPh>
    <rPh sb="4" eb="6">
      <t>ガッカイ</t>
    </rPh>
    <phoneticPr fontId="9"/>
  </si>
  <si>
    <t>日本病理学会
日本臨床細胞学会</t>
  </si>
  <si>
    <t>セルブロック法による病理診断</t>
  </si>
  <si>
    <t>N002</t>
  </si>
  <si>
    <t>乳癌の治療法選択においては、腫瘍組織検体の免疫染色によるサブタイプ分類が必須である。進行乳癌においては、体腔液を穿刺吸引した検体を用いてセルブロック法による病理診断が可能であり、治療法選択にも有用である。</t>
    <rPh sb="3" eb="6">
      <t>チリョウホウ</t>
    </rPh>
    <rPh sb="6" eb="8">
      <t>センタク</t>
    </rPh>
    <rPh sb="14" eb="16">
      <t>シュヨウ</t>
    </rPh>
    <rPh sb="21" eb="23">
      <t>メンエキ</t>
    </rPh>
    <rPh sb="23" eb="25">
      <t>センショク</t>
    </rPh>
    <rPh sb="33" eb="35">
      <t>ブンルイ</t>
    </rPh>
    <rPh sb="36" eb="38">
      <t>ヒッス</t>
    </rPh>
    <rPh sb="42" eb="44">
      <t>シンコウ</t>
    </rPh>
    <rPh sb="44" eb="45">
      <t>ニュウ</t>
    </rPh>
    <rPh sb="45" eb="46">
      <t>ガン</t>
    </rPh>
    <rPh sb="62" eb="64">
      <t>ケンタイ</t>
    </rPh>
    <rPh sb="65" eb="66">
      <t>モチ</t>
    </rPh>
    <rPh sb="80" eb="82">
      <t>シンダン</t>
    </rPh>
    <rPh sb="83" eb="85">
      <t>カノウ</t>
    </rPh>
    <rPh sb="89" eb="92">
      <t>チリョウホウ</t>
    </rPh>
    <rPh sb="92" eb="94">
      <t>センタク</t>
    </rPh>
    <rPh sb="96" eb="98">
      <t>ユウヨウ</t>
    </rPh>
    <phoneticPr fontId="9"/>
  </si>
  <si>
    <t>日本乳癌学会編「乳癌診療ガイドライン2022年版」疫学・診断編の病理診断FRQ3「再発乳癌における治療方針決定にセルブロック標本を用いた検討は勧められるか？」には、セルブロック標本を用いた病理診断が技術的に可能であり、有用であることが記載されている。</t>
    <rPh sb="0" eb="2">
      <t>ニホン</t>
    </rPh>
    <rPh sb="2" eb="4">
      <t>ニュウガン</t>
    </rPh>
    <rPh sb="4" eb="6">
      <t>ガッカイ</t>
    </rPh>
    <rPh sb="6" eb="7">
      <t>ヘン</t>
    </rPh>
    <rPh sb="8" eb="10">
      <t>ニュウガン</t>
    </rPh>
    <rPh sb="10" eb="12">
      <t>シンリョウ</t>
    </rPh>
    <rPh sb="22" eb="24">
      <t>ネンバン</t>
    </rPh>
    <rPh sb="25" eb="27">
      <t>エキガク</t>
    </rPh>
    <rPh sb="28" eb="30">
      <t>シンダン</t>
    </rPh>
    <rPh sb="30" eb="31">
      <t>ヘン</t>
    </rPh>
    <rPh sb="32" eb="34">
      <t>ビョウリ</t>
    </rPh>
    <rPh sb="34" eb="36">
      <t>シンダン</t>
    </rPh>
    <rPh sb="88" eb="90">
      <t>ヒョウホン</t>
    </rPh>
    <rPh sb="91" eb="92">
      <t>モチ</t>
    </rPh>
    <rPh sb="94" eb="96">
      <t>ビョウリ</t>
    </rPh>
    <rPh sb="96" eb="98">
      <t>シンダン</t>
    </rPh>
    <rPh sb="99" eb="102">
      <t>ギジュツテキ</t>
    </rPh>
    <rPh sb="103" eb="105">
      <t>カノウ</t>
    </rPh>
    <rPh sb="109" eb="111">
      <t>ユウヨウ</t>
    </rPh>
    <rPh sb="117" eb="119">
      <t>キサイ</t>
    </rPh>
    <phoneticPr fontId="9"/>
  </si>
  <si>
    <t>セルブロック法を用いた免疫染色については、肺癌,胃癌,卵巣癌などで標本作成料が認められており、病理診断のため非常に有用である。乳癌では免疫染色の結果に応じた治療が必須であり、セルブロック法を用いた場合の有用性に関するエビデンスも蓄積しており、需要は高い。転移巣の組織生検は難しい場合でも、体腔液の穿刺吸引検体を用いた診断が可能となり、乳癌治療の質の向上が期待できる。</t>
    <rPh sb="121" eb="123">
      <t>ジュヨウ</t>
    </rPh>
    <rPh sb="124" eb="125">
      <t>タカ</t>
    </rPh>
    <rPh sb="158" eb="160">
      <t>シンダン</t>
    </rPh>
    <rPh sb="161" eb="163">
      <t>カノウ</t>
    </rPh>
    <phoneticPr fontId="9"/>
  </si>
  <si>
    <t>センチネルリンパ節生検（片側）（施設基準の変更）</t>
  </si>
  <si>
    <t>D409-2</t>
  </si>
  <si>
    <t>乳癌のセンチネルリンパ節生検は、臨床的腋窩リンパ節転移陰性の乳癌に対して、放射線同位元素と色素を同時もしくは単独で用いてセンチネルリンパ節を同定し術中に転移の有無を診断し、腋窩リンパ節郭清の実施有無を判断する目的で実施される。本技術は、乳癌診療ガイドライン等において、標準治療として推奨されている。</t>
    <rPh sb="128" eb="129">
      <t>トウ</t>
    </rPh>
    <phoneticPr fontId="9"/>
  </si>
  <si>
    <t>日本乳癌学会編「乳癌診療ガイドライン2022年版」治療編において、標準治療として推奨されている。</t>
    <rPh sb="0" eb="2">
      <t>ニホン</t>
    </rPh>
    <rPh sb="2" eb="4">
      <t>ニュウガン</t>
    </rPh>
    <rPh sb="4" eb="6">
      <t>ガッカイ</t>
    </rPh>
    <rPh sb="6" eb="7">
      <t>ヘン</t>
    </rPh>
    <rPh sb="8" eb="10">
      <t>ニュウガン</t>
    </rPh>
    <rPh sb="10" eb="12">
      <t>シンリョウ</t>
    </rPh>
    <rPh sb="22" eb="24">
      <t>ネンバン</t>
    </rPh>
    <rPh sb="25" eb="27">
      <t>チリョウ</t>
    </rPh>
    <rPh sb="27" eb="28">
      <t>ヘン</t>
    </rPh>
    <rPh sb="33" eb="35">
      <t>ヒョウジュン</t>
    </rPh>
    <rPh sb="35" eb="37">
      <t>チリョウ</t>
    </rPh>
    <rPh sb="40" eb="42">
      <t>スイショウ</t>
    </rPh>
    <phoneticPr fontId="9"/>
  </si>
  <si>
    <t>1-B　算定要件の拡大(施設基準）　　</t>
  </si>
  <si>
    <t>臨床的腋窩リンパ節転移陰性の乳癌は、センチネルリンパ節生検で転移陰性と診断された場合に腋窩リンパ節郭清を省略することが標準治療であるが、「病理部門が設置され病理医が配置されている」という施設基準のために病理医不在の施設では標準治療を実施できず、患者に不利益となる懸念がある。病理医不在の施設でリンパ節転移診断を可能とする手法として、OSNA法（D006-8)が保険適用されている。また、迅速組織診断は他院と連携して行えるため、施設基準から「病理部門が設置され病理医が配置されている」は削除することが妥当である。また、「麻酔科標榜医が配置されていること」という施設基準も、乳癌手術に際してすら麻酔科標榜医の配置は要求されておらず、センチネルリンパ節生検においても必要性はない。標準治療を実施可能な施設の増加を促すことで、医療の均展化、患者不利益の改善、および医療費削減を促進することが妥当である。</t>
  </si>
  <si>
    <t>遺伝性乳癌卵巣癌症候群（HBOC）に対するリスク低減乳房切除術（施設基準の変更）</t>
    <rPh sb="24" eb="26">
      <t>テイゲン</t>
    </rPh>
    <rPh sb="30" eb="31">
      <t>ジュツ</t>
    </rPh>
    <phoneticPr fontId="9"/>
  </si>
  <si>
    <t>K475</t>
  </si>
  <si>
    <t>遺伝性乳癌卵巣癌症候群（HBOC）に対して、乳癌発症リスク低減のために乳房切除術が行われる。</t>
    <rPh sb="22" eb="24">
      <t>ニュウガン</t>
    </rPh>
    <rPh sb="24" eb="26">
      <t>ハッショウ</t>
    </rPh>
    <rPh sb="29" eb="31">
      <t>テイゲン</t>
    </rPh>
    <rPh sb="41" eb="42">
      <t>オコナ</t>
    </rPh>
    <phoneticPr fontId="9"/>
  </si>
  <si>
    <t>日本乳癌学会編「乳癌診療ガイドライン2022年版」疫学・診断編の疫学・予防CQ3において、「BRCA病的バリアントをもつ乳癌未発症者に対して、両側リスク低減乳房切除術（BRRM）を弱く推奨する。」と記載されている。</t>
    <rPh sb="0" eb="2">
      <t>ニホン</t>
    </rPh>
    <rPh sb="2" eb="4">
      <t>ニュウガン</t>
    </rPh>
    <rPh sb="4" eb="6">
      <t>ガッカイ</t>
    </rPh>
    <rPh sb="6" eb="7">
      <t>ヘン</t>
    </rPh>
    <rPh sb="8" eb="10">
      <t>ニュウガン</t>
    </rPh>
    <rPh sb="10" eb="12">
      <t>シンリョウ</t>
    </rPh>
    <rPh sb="22" eb="24">
      <t>ネンバン</t>
    </rPh>
    <rPh sb="25" eb="27">
      <t>エキガク</t>
    </rPh>
    <rPh sb="28" eb="30">
      <t>シンダン</t>
    </rPh>
    <rPh sb="30" eb="31">
      <t>ヘン</t>
    </rPh>
    <rPh sb="32" eb="34">
      <t>エキガク</t>
    </rPh>
    <rPh sb="35" eb="37">
      <t>ヨボウ</t>
    </rPh>
    <rPh sb="99" eb="101">
      <t>キサイ</t>
    </rPh>
    <phoneticPr fontId="9"/>
  </si>
  <si>
    <t>遺伝性乳がん卵巣がん症候群(HBOC)既発症者に対するリスク低減乳房切除術(RRM)の施設要件に「乳房MRI加算の施設基準に係る届出を行っていること」があるが、HBOCの診断やRRＭの施行に乳房MRIの必要性は乏しい。日本乳癌学会が行った「HBOCリスク低減手術の実態調査」でこれのみ満たされずRRMが実施できない施設が全国で22施設あり、対象者がRRMを希望しても施行できない不利益が生じている。他に「病理部門を設置し、病理医を配置していること」と「麻酔科標榜医を配置していること」もあるが、病理診断は施設連携で実施可能であり、麻酔科標榜医は乳癌手術でも要求されておらず必要性に乏しい。RRMが保険収載されたことは対象者への経済的負担や疾病リスクへの精神的負担の軽減が期待され、日本乳癌学会として意義は非常に大きいと考えており、HBOC診療の全国均てん化のためにも上記の施設要件の削除を要望する。</t>
  </si>
  <si>
    <t xml:space="preserve">日本病理学会
</t>
    <rPh sb="0" eb="3">
      <t xml:space="preserve">ニホン </t>
    </rPh>
    <phoneticPr fontId="9"/>
  </si>
  <si>
    <t>乳房内病変に関する、対称器官の通則変更（両側→片側）</t>
    <rPh sb="0" eb="2">
      <t>ニュウボウ</t>
    </rPh>
    <rPh sb="2" eb="5">
      <t xml:space="preserve">ナイ </t>
    </rPh>
    <rPh sb="6" eb="7">
      <t>カンス</t>
    </rPh>
    <rPh sb="10" eb="12">
      <t>タイセィオ</t>
    </rPh>
    <rPh sb="12" eb="14">
      <t>キカn</t>
    </rPh>
    <rPh sb="15" eb="17">
      <t>ツウソク</t>
    </rPh>
    <rPh sb="17" eb="19">
      <t>ヘンコウ</t>
    </rPh>
    <rPh sb="20" eb="22">
      <t>リョウソク</t>
    </rPh>
    <rPh sb="23" eb="25">
      <t>カタガワ</t>
    </rPh>
    <phoneticPr fontId="9"/>
  </si>
  <si>
    <t>第13部　病理診断　通則5</t>
    <rPh sb="0" eb="1">
      <t xml:space="preserve">ダイ </t>
    </rPh>
    <rPh sb="5" eb="9">
      <t>ビョウリ</t>
    </rPh>
    <rPh sb="10" eb="12">
      <t>ツウソク</t>
    </rPh>
    <phoneticPr fontId="9"/>
  </si>
  <si>
    <t>乳房内の病変の確定診断には病理学的診断が必須である。乳房内にできる病変には良性から悪性のものまで多種多様にあり、確定診断には組織検査が必要であるが、両側乳房に異常所見がある場合、組織検査による病理診断は通常左右で異なっており、両側乳房の病変に対する組織検査が必要である。</t>
    <rPh sb="0" eb="3">
      <t>ニュウボウ</t>
    </rPh>
    <rPh sb="4" eb="6">
      <t>ビョウ</t>
    </rPh>
    <rPh sb="7" eb="11">
      <t>カクテイ</t>
    </rPh>
    <rPh sb="13" eb="17">
      <t>ビョウリガクテキ</t>
    </rPh>
    <rPh sb="17" eb="19">
      <t>シンダンガ</t>
    </rPh>
    <rPh sb="20" eb="22">
      <t>ヒ_x0000__x0000__x0003_</t>
    </rPh>
    <rPh sb="76" eb="78">
      <t>_x0005__x0004__x0002__x0008_</t>
    </rPh>
    <rPh sb="89" eb="93">
      <t>_x0007__x0004__x000C_</t>
    </rPh>
    <rPh sb="96" eb="100">
      <t>_x000D__x0004__x0014__x0011__x0002__x0019__x0014__x0002__x001D_</t>
    </rPh>
    <rPh sb="101" eb="103">
      <t>L_x0002_!Y_x0004_</t>
    </rPh>
    <rPh sb="103" eb="105">
      <t>$`_x0004_</t>
    </rPh>
    <rPh sb="106" eb="107">
      <t>-e_x0002_2g</t>
    </rPh>
    <rPh sb="113" eb="117">
      <t>_x0002_5j_x0001_</t>
    </rPh>
    <rPh sb="118" eb="120">
      <t>:q_x0004_&gt;v_x0002_</t>
    </rPh>
    <rPh sb="121" eb="122">
      <t>Dy_x0001_H</t>
    </rPh>
    <rPh sb="124" eb="128">
      <t>|_x0004_M_x0002_</t>
    </rPh>
    <rPh sb="129" eb="131">
      <t/>
    </rPh>
    <phoneticPr fontId="9"/>
  </si>
  <si>
    <t>①乳房内にできる病変には良性から悪性のものまで多種多様にあり、確定診断には組織検査が必要である（日本乳癌学会編「乳癌診療ガイドライン2022年版」疫学・診断編の病理診断）。両側乳房に異常所見が認められる場合、その双方の病変に対する病理学的診断がなければ確定診断は不可能である。
②乳癌の治療方針決定のためには、組織学的グレードやホルモン受容体、HER2などの状況を治療開始前に診断することが必要である（日本乳癌学会編「乳癌診療ガイドライン2022年版」疫学・診断編の病理診断および治療編の薬物療法）</t>
    <rPh sb="1" eb="4">
      <t>ニュウボウ</t>
    </rPh>
    <rPh sb="8" eb="10">
      <t>ビョウヘn</t>
    </rPh>
    <rPh sb="12" eb="14">
      <t>リョウセイカラ</t>
    </rPh>
    <rPh sb="16" eb="18">
      <t>アクセイノモ</t>
    </rPh>
    <rPh sb="23" eb="27">
      <t>タシュタヨウニ</t>
    </rPh>
    <rPh sb="31" eb="35">
      <t>カクテ_x0000_</t>
    </rPh>
    <rPh sb="37" eb="41">
      <t>_x0001__x0003__x0005_</t>
    </rPh>
    <rPh sb="86" eb="90">
      <t>_x0008__x0002_
_x000C__x0002__x0011__x0010_</t>
    </rPh>
    <rPh sb="91" eb="95">
      <t>_x0002__x0017__x0017__x0004_</t>
    </rPh>
    <rPh sb="106" eb="108">
      <t>_x001E__x001F__x0004_"%</t>
    </rPh>
    <rPh sb="109" eb="111">
      <t>_x0004_%V_x0004_,[_x0004_</t>
    </rPh>
    <rPh sb="115" eb="119">
      <t>0j_x0002_5m_x0002_&lt;s</t>
    </rPh>
    <rPh sb="119" eb="121">
      <t>_x0004_Dw</t>
    </rPh>
    <rPh sb="126" eb="130">
      <t>_x0002_G~_x0004_N_x0003_</t>
    </rPh>
    <rPh sb="131" eb="134">
      <t>R_x0002_W</t>
    </rPh>
    <rPh sb="140" eb="142">
      <t>_x0006_]_x0004_</t>
    </rPh>
    <rPh sb="143" eb="149">
      <t>`³_x0002_f¶_x0005_</t>
    </rPh>
    <rPh sb="155" eb="159">
      <t>j¼_x0002_</t>
    </rPh>
    <rPh sb="179" eb="181">
      <t>nÃ_x0002_Cð_x0003_</t>
    </rPh>
    <rPh sb="182" eb="187">
      <t>Hô_x0004__x0000_</t>
    </rPh>
    <rPh sb="188" eb="190">
      <t>_x0000__x0000__x0000_J</t>
    </rPh>
    <rPh sb="195" eb="197">
      <t/>
    </rPh>
    <rPh sb="240" eb="243">
      <t>s_x0004_Dw_x0002_</t>
    </rPh>
    <rPh sb="244" eb="248">
      <t/>
    </rPh>
    <phoneticPr fontId="9"/>
  </si>
  <si>
    <t>1-C　算定要件の拡大（回数制限）
6　その他（通則の改定）　　  　　　</t>
    <rPh sb="24" eb="26">
      <t>ツウソク</t>
    </rPh>
    <rPh sb="27" eb="29">
      <t>カイテ</t>
    </rPh>
    <phoneticPr fontId="9"/>
  </si>
  <si>
    <t>乳房内病変の確定診断には組織検査による病理診断が必要であるが、画像診断法の進歩などにより、両側乳房内に異常所見が認められることが多くなってきた。また、乳癌においては治療方針の決定に、組織学的グレードやホルモン受容体、HER2などの診断は不可欠である。両側乳房に病変が認められた場合、良性・悪性、浸潤・非浸潤、ホルモン受容体陽性・陰性、HER2陽性・陰性など、通常様々な点で左右で異なった病理診断が得られる。従って、両側乳房内病変に対する正確な病理診断が、適切な治療をおこなうためには必須である。そのため、乳房の疾患については、対称器官に係る病理標本作製料の各区分の所定点数を「片側の器官の病理標本作製料に係る点数とする」と変更することを強く要望する。</t>
    <rPh sb="0" eb="5">
      <t>ガゾウス</t>
    </rPh>
    <rPh sb="6" eb="8">
      <t>シンポ</t>
    </rPh>
    <rPh sb="14" eb="17">
      <t>ニュウボウ</t>
    </rPh>
    <rPh sb="18" eb="22">
      <t>イジョウショケ</t>
    </rPh>
    <rPh sb="33" eb="34">
      <t>オオク</t>
    </rPh>
    <rPh sb="41" eb="44">
      <t>ニュウボウ</t>
    </rPh>
    <rPh sb="44" eb="48">
      <t>ビョウヘn</t>
    </rPh>
    <rPh sb="49" eb="53">
      <t>カクテイ</t>
    </rPh>
    <rPh sb="55" eb="59">
      <t>ソシキク</t>
    </rPh>
    <rPh sb="62" eb="66">
      <t>ビョウリシンダンガ</t>
    </rPh>
    <rPh sb="67" eb="69">
      <t>ヒツヨウ</t>
    </rPh>
    <rPh sb="75" eb="76">
      <t>ニュウガn</t>
    </rPh>
    <rPh sb="76" eb="77">
      <t xml:space="preserve">ガンニ </t>
    </rPh>
    <rPh sb="82" eb="86">
      <t>チリョウホウ</t>
    </rPh>
    <rPh sb="87" eb="89">
      <t>ケッテイ</t>
    </rPh>
    <rPh sb="115" eb="117">
      <t>シンダn</t>
    </rPh>
    <rPh sb="118" eb="121">
      <t>フカケテゥ</t>
    </rPh>
    <rPh sb="125" eb="129">
      <t>リョウソク</t>
    </rPh>
    <rPh sb="130" eb="132">
      <t>ビョウヘンガ</t>
    </rPh>
    <rPh sb="133" eb="134">
      <t>ミトメ</t>
    </rPh>
    <rPh sb="141" eb="143">
      <t>リョウセイ</t>
    </rPh>
    <rPh sb="144" eb="146">
      <t>アクセイ</t>
    </rPh>
    <rPh sb="147" eb="149">
      <t>シンジュn</t>
    </rPh>
    <rPh sb="150" eb="153">
      <t>ヒシンジュn</t>
    </rPh>
    <rPh sb="161" eb="163">
      <t>ヨウセイ</t>
    </rPh>
    <rPh sb="171" eb="173">
      <t>ヨウセイ</t>
    </rPh>
    <rPh sb="174" eb="176">
      <t>インセイ</t>
    </rPh>
    <rPh sb="179" eb="181">
      <t>ツウジョウ</t>
    </rPh>
    <rPh sb="181" eb="182">
      <t>サマザマ</t>
    </rPh>
    <rPh sb="186" eb="188">
      <t>サユウデ</t>
    </rPh>
    <rPh sb="189" eb="190">
      <t>コトナッテ</t>
    </rPh>
    <rPh sb="193" eb="197">
      <t>ビョウリシンダn</t>
    </rPh>
    <rPh sb="198" eb="199">
      <t xml:space="preserve">エラレル </t>
    </rPh>
    <rPh sb="203" eb="204">
      <t xml:space="preserve">シタガッテ </t>
    </rPh>
    <rPh sb="207" eb="209">
      <t>リョウソク</t>
    </rPh>
    <rPh sb="209" eb="214">
      <t>ニュウボウ</t>
    </rPh>
    <rPh sb="215" eb="216">
      <t>タイス</t>
    </rPh>
    <rPh sb="218" eb="220">
      <t>セイカクナ</t>
    </rPh>
    <rPh sb="221" eb="225">
      <t>ビョウリシンダn</t>
    </rPh>
    <rPh sb="227" eb="229">
      <t>テキセテゥ</t>
    </rPh>
    <rPh sb="230" eb="232">
      <t>チリョウ</t>
    </rPh>
    <rPh sb="241" eb="243">
      <t>ヒッス</t>
    </rPh>
    <rPh sb="252" eb="254">
      <t>ニュウボウ</t>
    </rPh>
    <rPh sb="255" eb="257">
      <t>シッカn</t>
    </rPh>
    <rPh sb="311" eb="313">
      <t>ヘンコウ</t>
    </rPh>
    <rPh sb="318" eb="319">
      <t>ツヨク</t>
    </rPh>
    <phoneticPr fontId="9"/>
  </si>
  <si>
    <t>日本臨床腫瘍学会等</t>
    <rPh sb="0" eb="2">
      <t>ニホン</t>
    </rPh>
    <rPh sb="2" eb="4">
      <t>リンショウ</t>
    </rPh>
    <rPh sb="4" eb="6">
      <t>シュヨウ</t>
    </rPh>
    <rPh sb="6" eb="8">
      <t>ガッカイ</t>
    </rPh>
    <rPh sb="8" eb="9">
      <t>トウ</t>
    </rPh>
    <phoneticPr fontId="9"/>
  </si>
  <si>
    <t>①次世代シークエンサー等を用いた遺伝子パネル検査に基づくがん診療ガイダンス, 2020年5月15日、CQ「がんゲノムプロファイリング検査はいつ行うべきか」について、治療ラインのみでがんゲノムプロファイリング検査を行う時期を限定せず、その後の治療計画を考慮して最適なタイミングを検討することが推奨されている。②血中循環腫瘍DNAを用いたがんゲノムプロファイリング検査の適正使用に関する政策提言、2021年1月20日では、血漿を用いたがんゲノムプロファイル検査を複数回行うことの有用性が報告されている。</t>
    <rPh sb="143" eb="145">
      <t xml:space="preserve">スイショウ </t>
    </rPh>
    <rPh sb="198" eb="199">
      <t>ネン</t>
    </rPh>
    <rPh sb="200" eb="201">
      <t>ガツ</t>
    </rPh>
    <rPh sb="203" eb="204">
      <t>ニチ</t>
    </rPh>
    <rPh sb="207" eb="209">
      <t xml:space="preserve">ケッショウ </t>
    </rPh>
    <rPh sb="210" eb="211">
      <t xml:space="preserve">モチイテ </t>
    </rPh>
    <rPh sb="224" eb="226">
      <t xml:space="preserve">ケンサ </t>
    </rPh>
    <rPh sb="227" eb="229">
      <t xml:space="preserve">フクスウ </t>
    </rPh>
    <rPh sb="229" eb="230">
      <t>カイ</t>
    </rPh>
    <rPh sb="230" eb="231">
      <t xml:space="preserve">オコナウコトノ </t>
    </rPh>
    <rPh sb="235" eb="237">
      <t xml:space="preserve">ユウヨウ </t>
    </rPh>
    <rPh sb="237" eb="238">
      <t xml:space="preserve">セイ </t>
    </rPh>
    <rPh sb="239" eb="241">
      <t xml:space="preserve">ホウコク </t>
    </rPh>
    <phoneticPr fontId="9"/>
  </si>
  <si>
    <t>－</t>
    <phoneticPr fontId="9"/>
  </si>
  <si>
    <t>下肢創傷処置管理料への対側肢管理加算追加</t>
  </si>
  <si>
    <t>001 36</t>
  </si>
  <si>
    <t>下肢創傷処置管理料に対側肢管理加算を加える</t>
  </si>
  <si>
    <t>2022 年改訂版 末梢動脈疾患ガイドラインでは、推奨クラスⅡaとして、糖尿病とは独立して対側肢の状態をもとに治療方針を決定することが示されている。</t>
  </si>
  <si>
    <t xml:space="preserve">3　　項目設定の見直し     </t>
  </si>
  <si>
    <t>「外科的な管理料と内科的な管理料は別である」「対側肢が重症化すれば足切断という重篤な事態に陥ること、対側肢もリスクが高いと考えられることから、十分な時間をかけたケアを要する」などの理由から「下肢創傷処置管理料に対側肢管理加算」を加える</t>
  </si>
  <si>
    <t>病理関連委員会</t>
  </si>
  <si>
    <t>日本病理学会
日本産科婦人科学会
日本婦人科腫瘍学会</t>
  </si>
  <si>
    <t>細胞診精度管理料</t>
  </si>
  <si>
    <t>病理診断管理加算（細胞診）の発生しない細胞診検査において、標本作製における一連の精度の質を高める目的で、精度管理管理料を創設する</t>
  </si>
  <si>
    <t>腫瘍、および感染症</t>
  </si>
  <si>
    <t>平成24年改定で収載された病理診断管理加算は、精度管理的意味あいをなし、病理診断料を算定した場合に加算される。全症例が診断扱いとなる組織診断では問題は生じないものの、細胞診の場合、診断料の算定できない比率が高く（特に婦人科細胞診）、こうした医師の 診断を経ない細胞診では必然的に対象外になっている。陽性/疑陽性か陰性かの結果は、あくまで最後の結論であって、そこに至る精度管理上のプロセスには本来何も違いはないはずで、大きな矛盾を抱えている。婦人科細胞の診断の精度管理に際して適切な施策が取れるようにこの加算の新設を要望する。</t>
  </si>
  <si>
    <t>国際標準化機構が定めた病理標本作製、病理診断に関する国際規格に基づく技術能力の認定を受けた施設において、病理診断に対する精度管理業務の評価を行う。</t>
  </si>
  <si>
    <t>医療全般</t>
  </si>
  <si>
    <t>細胞診、病理検体の標本作製、診断に対して、国際標準化機構の認定が進んでいる。がんゲノム医療中核拠点病院、がんゲノム医療拠点病院及びがんゲノム医療連携病院などの指定においても国際標準化機構の認定を受けた病理検査室の設置が求められており、現在、多くの病院が認定を受けている。しかし、精度管理、試薬管理などその認定を維持するためには多くの労力が必要である。国際規格に基づく高い技術能力の認定を受け、質の高い精度管理がされている場合を特に区別して評価していただきたい。検体検査における国際標準化検査管理加算に対応した、病理診断への加算の新設を要望する。</t>
  </si>
  <si>
    <t>感染対策加算</t>
  </si>
  <si>
    <t>感染性の高い検体を扱う場合に感染防止のための適切な措置をとるための管理料である。入院患者にたいする感染防止対策加算に対応する。</t>
  </si>
  <si>
    <t>婦人科子宮頸部細胞診自動判定支援加算</t>
  </si>
  <si>
    <t>これまで細胞診陰性検体について臨床細胞学会では、細胞検査士による10%の検体に対してランダム再鏡検を行って精度管理することを推奨している。婦人科頸部細胞診に特化して開発された自動判定支援装置を用いることにより効率的にダブルチェック、精度管理を行うことができる。現実的な精度管理の実施方法として保険収載し、細胞診の精度を担保する必要がある。</t>
  </si>
  <si>
    <t>　腫瘍</t>
  </si>
  <si>
    <t>日本臨床細胞学会では、異常なしとされた検体の10%に対してランダム再鏡検を行って精度管理することを推奨しているが、人員の制限もあり、およそ70%の検体は１回のみの鏡検で報告されているのが実情である。実際に見落とし症例が発生し医療訴訟に発展するなど、精度管理上大きな問題となっている。子宮頸部細胞診用に米国にて開発された自動診断装置は本来は液状化検体細胞診（LBC）を用いた細胞診検体に対して用いられる装置である。日本においては細胞診断に利用することはできないが、異常なしとされた検体から再鏡検すべき検体を抽出し、これを細胞検査士が再検することで効率的に精度管理を行うことができる。</t>
  </si>
  <si>
    <t>迅速細胞診（検査中の場合）、乳腺、甲状腺への適用拡大</t>
  </si>
  <si>
    <t>003 2</t>
  </si>
  <si>
    <t>検査時に、採取現場に臨床検査技師が出向し、患者から採取された検体を速やかに標本作製し、染色、スクリーニング、診断までを5-15分で行なって悪性細胞の有無を簡易報告することで、穿刺回数削減や病理診断率向上に貢献するのみならず、患者負担の軽減、医療費削減につながる技術である。</t>
  </si>
  <si>
    <t>１－A</t>
  </si>
  <si>
    <t>令和２年改定で適応拡大された迅速細胞診は、D415-2 超音波気管支鏡下吸引生検法(EBUS-FNA)と超音波消化器内視鏡下吸引生検法（EUS-FNA)が適応となっている。体表からの超音波ガイド下の吸引生検法は乳腺、甲状腺などでも行われている。吸引生検法は針を穿刺して検体を採取する手技である。特に超音波ガイド下の吸引生検法は触診ではわからない微小な病変に対して行われる手技であり、血管損傷、神経損傷などの危険を伴う。患者の安全性を確保するためには穿刺回数を1回でも少なくする必要がある。検査中に細胞診を用いて検体採取を確認することで穿刺回数を減少させ、再検査、再穿刺の回数を減らして患者の安全性を確保することが可能である。乳腺及び甲状腺の穿刺吸引針生検への適応拡大を提案する。</t>
  </si>
  <si>
    <t>細胞診断料の見直し（婦人科細胞診への適用）</t>
  </si>
  <si>
    <t>006 2</t>
  </si>
  <si>
    <t>細胞診は日常臨床において種々臓器の良悪性を診断する一般的な診断・検査法であり、精度も満足できるものである。平成22年度改定で、保険収載となった技術であるが、婦人科領域細胞診のみが除外された。臓器によって診断行為が算定されなくなることに、正当な除外理由はない。子宮頚部擦過細胞診及び内膜細胞診等の婦人科細胞診全般に対しても、他領域同様の診療報酬を算定するよう提案する。</t>
  </si>
  <si>
    <t>平成22年度診療報酬改定で、細胞診断料が認められた。しかし、その適用範囲から婦人科系細胞診はその結果によらず、すべて除外された。さらに平成24年度診療報酬改定では第13部における精度管理加算ともいうべき「病理診断精度管理加算」が新設され細胞診に対しても160点が加算されたが、婦人科細胞診は細胞診断料が加算されていなかったために「病理診断管理加算」の対象外とされた。以後、婦人科領域の細胞診については精度管理に対する財政的裏付けがないままとなり、婦人科以外の臓器からの検体との差が著しく拡大している。第3部検査および第13部病理診断を通じても、精度管理加算が算定されていない項目は婦人科細胞診のみであり不合理である。医療を享受する患者の立場からみても婦人科という特定の領域のみ、精度管理ができないまま推移することは好ましくなく、早急な是正が必要である。</t>
  </si>
  <si>
    <t>免疫染色、細胞診標本への適用拡大</t>
  </si>
  <si>
    <t>002 8</t>
  </si>
  <si>
    <t xml:space="preserve">パパニコロ染色、ギムザ染色が行われた細胞診標本、あるいは液状化検体細胞診を用いて免疫染色を行い、細胞の由来、性質を検索する技術である。現行のN002 に規定する対象疾患ならびに標本に、細胞標本を追加する。
これに伴い、N002のタイトルを、「免疫染色病理標本作製」に変更する。
</t>
  </si>
  <si>
    <t>分子標的薬の開発により癌性胸膜炎や癌性腹膜炎を呈した患者であっても適切な抗癌剤の選択により長期生存が得られるようになってきた。薬剤の選択のために免疫染色は必要な手技となっている。しかし癌性播種をきたした患者は免疫染色に必要な組織検体を採取することが困難なことも多く、体腔液中の癌細胞を用いて免疫染色を行わざるを得ないこともある。平成30年度の改訂でセルブロックが細胞診から組織診に移動したことで免疫染色が可能となり、体腔液中の癌細胞を集めてセルブロックを作ることができた症例については免疫染色が実施可能となった。しかし穿刺により出血、感染を引き起こす危険性があること、また、セルブロック作成に必要な量を確保することができない場合も多く、細胞診材料からの免疫染色は未だ必要とされている。本技術は手技として確立したものであり、精度管理も十分に可能であることから導入が求められている。</t>
  </si>
  <si>
    <t>迅速細胞診（検査中の場合）、適応疾患の拡大</t>
  </si>
  <si>
    <t>平成30年度改定で収載された「N003　迅速細胞診　2　検査中の場合」は患者から採取された検体を速やかに標本作製し、染色、スクリーニング、診断までを5-15分で行ない、検査の終了までにその結果を報告する技術である。検査中の穿刺回数削減や病理診断率向上に貢献するのみならず、再検査の回数を減らすことから患者負担の軽減、医療費削減につながる技術であ</t>
  </si>
  <si>
    <t>令和２年改定では、超音波気管支鏡下穿刺吸引生検法(EBUS-TBNA)のみであった適応を超音波内視鏡下穿刺吸引生検法(EUS-FNA)においても実施できるように適応拡大されたが、対象となる臓器はリンパ節、腹水に限定され、原発巣を穿刺吸引した場合には適応とならなかった。EUS-FNAの対象となる臓器は胃、十二指腸、膵などであり、腹水、リンパ節はむしろ少ない。このため、EUS-FNAに対して迅速に細胞診断を行っても実質的に算定できず、日常診療において不都合が生じている。またEUS-FNAが行われる対象臓器は多岐にわたっており、それぞれ対象をなる臓器を特定することは実用的ではない。「内視鏡検査で採取された病変部」という本来の目的にかなう文言に修正が必要である。そこで、適応をEUS-FNAにて病巣から採取した「組織穿刺液」を検鏡した場合として、EUS-FNA全般を適応とすることを提案する。</t>
  </si>
  <si>
    <t>液状化検体細胞診加算の見直し</t>
  </si>
  <si>
    <t>004 1 注1
004 2 注2</t>
  </si>
  <si>
    <t>・婦人科材料等液状化検体細胞診加算の増点（36点から85点への増点）
・穿刺吸引細胞診、体腔洗浄等による細胞診においては、初回単独検査での算定が可能になるようにする（点数は据え置き）。</t>
  </si>
  <si>
    <t>平成24年度改正で液状化検体細胞診（LBC)が初収載され、26年度改正では婦人科材料LBCが初回から算定可能となり、さらに36点に引き上げられた。しかし、婦人科以外の領域のLBCは85点であることを考慮すると、婦人科材料は36点に抑えられており、幅広く普及させるために十分な点数とはいいがたい。今後、HPV検診が広まるにつれて、子宮頸部細胞診はスクリーニングではなく、全例において診断が求められるようになる。これまで以上に正確な組織推定が求められることになり、手術の適応となる症例を厳密に抽出するためにも高度異型病変をCIN2とCIN3に区別して報告することが求められる。これには標準化された手技によって採取された、作成された細胞診標本が必要である。今後子宮頸部細胞診の検体数は減少すると見込まれるが、診断に対する要求はさらに高度になることは必然である。このことを踏まえ、検体の質を保証する意味でもLBCの普及は必須である。</t>
  </si>
  <si>
    <t>日本脳神経外科学会
日本神経学会
日本神経治療学会</t>
  </si>
  <si>
    <t>感染対策向上加算</t>
  </si>
  <si>
    <t>234 1～3</t>
  </si>
  <si>
    <t>組織的な感染防止対策を行っている保険医療機関に入院している患者について入院初日に限り所定点数を加算する。</t>
  </si>
  <si>
    <t xml:space="preserve">項目設定の見直し </t>
  </si>
  <si>
    <t>アルブミン非結合型ビリルビン</t>
  </si>
  <si>
    <t>D007-36</t>
  </si>
  <si>
    <t>D023－16</t>
  </si>
  <si>
    <t>ウトロゲスタン腟錠切迫早産治療適用拡大</t>
  </si>
  <si>
    <t xml:space="preserve">日本新生児成育医学会
</t>
  </si>
  <si>
    <t>日本高次脳機能障害学会</t>
    <rPh sb="0" eb="9">
      <t>ニホンコウジノウキノウショウガイ</t>
    </rPh>
    <rPh sb="9" eb="11">
      <t>ガッカイ</t>
    </rPh>
    <phoneticPr fontId="8"/>
  </si>
  <si>
    <t>リハビリテーション関連委員会
神経関連委員会
精神科関連委員会</t>
    <rPh sb="9" eb="11">
      <t>カンレン</t>
    </rPh>
    <rPh sb="11" eb="14">
      <t>イインカイ</t>
    </rPh>
    <rPh sb="15" eb="17">
      <t>シンケイ</t>
    </rPh>
    <rPh sb="17" eb="19">
      <t>カンレン</t>
    </rPh>
    <rPh sb="19" eb="22">
      <t>イインカイ</t>
    </rPh>
    <rPh sb="23" eb="26">
      <t>セイシンカ</t>
    </rPh>
    <rPh sb="26" eb="28">
      <t>カンレン</t>
    </rPh>
    <rPh sb="28" eb="31">
      <t>イインカイ</t>
    </rPh>
    <phoneticPr fontId="8"/>
  </si>
  <si>
    <t>日本神経学会
日本神経心理学会
日本認知症学会
日本脳神経外科学会
日本脳卒中学会
日本精神神経学会
日本リハビリテーション医学会
日本老年精神医学会
日本言語聴覚士協会
日本作業療法士協会</t>
  </si>
  <si>
    <t>トレイルメイキングテスト（TMT-J）</t>
  </si>
  <si>
    <t>MMSEやHDS-R等の認知症スクリーニングテストでは評価できない「視覚性・空間性の注意、処理速度等」を測定できる神経心理学的検査法である。紙面に散在する数字あるいは平仮名を順に鉛筆でできるだけ早く結ぶ課題であり、特別な設備は要しない。検査時間は30分程度（記録・判定時間・結果処理を含む）。</t>
  </si>
  <si>
    <t>外傷性脳損傷、脳血管障害等による高次脳機能障害、軽度認知障害等</t>
  </si>
  <si>
    <t>「脳卒中，脳外傷等により高次脳機能障害が疑われる場合の自動車運転に関する神経心理学的検査法の適応と判断、2020年、日本高次脳機能障害学会」、「加齢等により認知機能低下が疑われる場合の自動車運転に関する神経心理学的検査法の適応と判断、2022年、日本高次脳機能障害学会」にて、当該検査は、注意と処理速度等に関する評価を行う検査法として推奨されている。</t>
    <rPh sb="121" eb="122">
      <t>ネン</t>
    </rPh>
    <rPh sb="123" eb="125">
      <t>ニホン</t>
    </rPh>
    <rPh sb="125" eb="134">
      <t>コウジノウキノウショウガイガッカイ</t>
    </rPh>
    <phoneticPr fontId="8"/>
  </si>
  <si>
    <t>認知機能の簡便な検査法であるMMSEやHDS-Rはほとんどが言語性の課題からなり、視覚性・空間性の注意・処理速度は測定できなかった。TMTは、視覚性・空間性の課題であり、幅広い注意、作動記憶、空間的探索、処理速度、保続、衝動性などを総合的に測定できる。自動車運転適性に関する医学的評価法の1つとしても定評がある。TMTは国際的に広く用いられてきたが、TMT日本版（TMT-J）は、わが国ではじめて20～89歳の年齢で判定方法を明確化した標準化版である。臨床現場での使用頻度及び運転適性評価等の社会的ニーズの高さから、早急な収載が望まれる。</t>
  </si>
  <si>
    <t>日本高次脳機能障害学会</t>
    <rPh sb="0" eb="7">
      <t>ニホンコウジノウキノウ</t>
    </rPh>
    <rPh sb="7" eb="11">
      <t>ショウガイガッカイ</t>
    </rPh>
    <phoneticPr fontId="8"/>
  </si>
  <si>
    <t>遠隔医療関連委員会
リハビリテーション関連委員会
神経関連委員会
精神科関連委員会</t>
  </si>
  <si>
    <t>確認中</t>
    <rPh sb="0" eb="3">
      <t>カクニンチュウ</t>
    </rPh>
    <phoneticPr fontId="8"/>
  </si>
  <si>
    <r>
      <rPr>
        <b/>
        <sz val="11"/>
        <color rgb="FF0070C0"/>
        <rFont val="ＭＳ Ｐゴシック"/>
        <family val="3"/>
        <charset val="128"/>
      </rPr>
      <t>オンライン診療による</t>
    </r>
    <r>
      <rPr>
        <b/>
        <sz val="11"/>
        <color rgb="FF0070C0"/>
        <rFont val="ＭＳ Ｐゴシック"/>
        <family val="3"/>
        <charset val="128"/>
        <scheme val="minor"/>
      </rPr>
      <t>認知機能</t>
    </r>
    <r>
      <rPr>
        <b/>
        <sz val="11"/>
        <color rgb="FF0070C0"/>
        <rFont val="ＭＳ Ｐゴシック"/>
        <family val="3"/>
        <charset val="128"/>
      </rPr>
      <t>評価</t>
    </r>
    <rPh sb="5" eb="7">
      <t xml:space="preserve">シンリョウ </t>
    </rPh>
    <rPh sb="10" eb="12">
      <t>ニンチ</t>
    </rPh>
    <rPh sb="12" eb="14">
      <t>キノウ</t>
    </rPh>
    <rPh sb="14" eb="16">
      <t xml:space="preserve">ヒョウカ </t>
    </rPh>
    <phoneticPr fontId="8"/>
  </si>
  <si>
    <r>
      <t>医科診療報酬で認められている認知機能検査である</t>
    </r>
    <r>
      <rPr>
        <sz val="11"/>
        <rFont val="ＭＳ Ｐゴシック"/>
        <family val="3"/>
        <charset val="128"/>
      </rPr>
      <t>ミニメンタルステート検査、改訂版長谷川式知能評価スケール、MoCA-J、標準言語性対連合学習検査</t>
    </r>
    <r>
      <rPr>
        <sz val="11"/>
        <rFont val="ＭＳ Ｐゴシック"/>
        <family val="3"/>
        <charset val="128"/>
        <scheme val="minor"/>
      </rPr>
      <t>を</t>
    </r>
    <r>
      <rPr>
        <sz val="11"/>
        <rFont val="ＭＳ Ｐゴシック"/>
        <family val="3"/>
        <charset val="128"/>
      </rPr>
      <t>オンライン</t>
    </r>
    <r>
      <rPr>
        <sz val="11"/>
        <rFont val="ＭＳ Ｐゴシック"/>
        <family val="3"/>
        <charset val="128"/>
        <scheme val="minor"/>
      </rPr>
      <t>で実施する。</t>
    </r>
    <rPh sb="14" eb="20">
      <t>ニンチキノウケンサ</t>
    </rPh>
    <rPh sb="38" eb="42">
      <t>ニンチキノウ</t>
    </rPh>
    <rPh sb="42" eb="44">
      <t>ケンサ</t>
    </rPh>
    <rPh sb="45" eb="47">
      <t>エンカク</t>
    </rPh>
    <rPh sb="48" eb="50">
      <t>ジッシ</t>
    </rPh>
    <rPh sb="59" eb="61">
      <t>ヒョウジュン</t>
    </rPh>
    <rPh sb="61" eb="63">
      <t>ゲンゴ</t>
    </rPh>
    <rPh sb="63" eb="64">
      <t>セイ</t>
    </rPh>
    <rPh sb="64" eb="65">
      <t>タイ</t>
    </rPh>
    <rPh sb="65" eb="67">
      <t>レンゴウ</t>
    </rPh>
    <rPh sb="67" eb="69">
      <t>ガクシュウ</t>
    </rPh>
    <rPh sb="69" eb="71">
      <t>ケンサ</t>
    </rPh>
    <phoneticPr fontId="8"/>
  </si>
  <si>
    <t>認知症、軽度認知機能障害、外傷性脳損傷や脳血管障害による高次脳機能障害</t>
    <rPh sb="0" eb="3">
      <t>ニンチショウ</t>
    </rPh>
    <rPh sb="4" eb="12">
      <t>ケイドニンチキノウショウガイ</t>
    </rPh>
    <rPh sb="13" eb="19">
      <t>ガイショウセイノウソンショウ</t>
    </rPh>
    <rPh sb="20" eb="25">
      <t>ノウケッカンショウガイ</t>
    </rPh>
    <rPh sb="28" eb="35">
      <t>コウジノウキノウショウガイ</t>
    </rPh>
    <phoneticPr fontId="8"/>
  </si>
  <si>
    <t>日本医療研究開発機構（AMED）の委託研究「精神科領域における遠隔（オンライン）診療のための手引書」（2018）、厚生労働省「オンライン診療の適切な実施に関する指針」（2018）において、実施上の基準が設けられている。</t>
    <rPh sb="94" eb="97">
      <t>ジッシジョウ</t>
    </rPh>
    <rPh sb="98" eb="100">
      <t>キジュン</t>
    </rPh>
    <rPh sb="101" eb="102">
      <t>モウ</t>
    </rPh>
    <phoneticPr fontId="8"/>
  </si>
  <si>
    <r>
      <t>認知症、</t>
    </r>
    <r>
      <rPr>
        <sz val="11"/>
        <color theme="1"/>
        <rFont val="ＭＳ Ｐゴシック"/>
        <family val="3"/>
        <charset val="128"/>
      </rPr>
      <t>軽症認知障害</t>
    </r>
    <r>
      <rPr>
        <sz val="11"/>
        <color theme="1"/>
        <rFont val="ＭＳ Ｐゴシック"/>
        <family val="3"/>
        <charset val="128"/>
        <scheme val="minor"/>
      </rPr>
      <t>、</t>
    </r>
    <r>
      <rPr>
        <sz val="11"/>
        <color theme="1"/>
        <rFont val="ＭＳ Ｐゴシック"/>
        <family val="3"/>
        <charset val="128"/>
      </rPr>
      <t>脳血管障害由来の</t>
    </r>
    <r>
      <rPr>
        <sz val="11"/>
        <color theme="1"/>
        <rFont val="ＭＳ Ｐゴシック"/>
        <family val="3"/>
        <charset val="128"/>
        <scheme val="minor"/>
      </rPr>
      <t>高次脳機能障害の鑑別や経過観察に、認知機能検査は欠かせない。推計値では、脳血管障害110万人超、認知症と軽度認知機能障害800万人超とされるが、検査の担い手である</t>
    </r>
    <r>
      <rPr>
        <sz val="11"/>
        <color theme="1"/>
        <rFont val="ＭＳ Ｐゴシック"/>
        <family val="3"/>
        <charset val="128"/>
      </rPr>
      <t>公認心理師</t>
    </r>
    <r>
      <rPr>
        <sz val="11"/>
        <color theme="1"/>
        <rFont val="ＭＳ Ｐゴシック"/>
        <family val="3"/>
        <charset val="128"/>
        <scheme val="minor"/>
      </rPr>
      <t>や言語聴覚士の数は不足し、過疎地や離島等専門家不在の地域も多く、必要な人に適正な検査が行き届いていない。新型コロナウイルスの感染拡大は、そこに拍車をかけている。このような需要と供給の不均衡を緩和する方法の一つが、</t>
    </r>
    <r>
      <rPr>
        <sz val="11"/>
        <color theme="1"/>
        <rFont val="ＭＳ Ｐゴシック"/>
        <family val="3"/>
        <charset val="128"/>
      </rPr>
      <t>オンライン</t>
    </r>
    <r>
      <rPr>
        <sz val="11"/>
        <color theme="1"/>
        <rFont val="ＭＳ Ｐゴシック"/>
        <family val="3"/>
        <charset val="128"/>
        <scheme val="minor"/>
      </rPr>
      <t>での検査実施である。</t>
    </r>
    <r>
      <rPr>
        <sz val="11"/>
        <color theme="1"/>
        <rFont val="ＭＳ Ｐゴシック"/>
        <family val="3"/>
        <charset val="128"/>
      </rPr>
      <t>オンライン</t>
    </r>
    <r>
      <rPr>
        <sz val="11"/>
        <color theme="1"/>
        <rFont val="ＭＳ Ｐゴシック"/>
        <family val="3"/>
        <charset val="128"/>
        <scheme val="minor"/>
      </rPr>
      <t>での認知機能検査の信頼性と満足度は国内外で既に検証されており、実施方法についても厚生労働省やAMED委託研究のガイドラインや手引書で一定の基準が設けられている。医科診療報酬で既に認められている認知機能検査を的確に推し進めるために、</t>
    </r>
    <r>
      <rPr>
        <sz val="11"/>
        <color theme="1"/>
        <rFont val="ＭＳ Ｐゴシック"/>
        <family val="3"/>
        <charset val="128"/>
      </rPr>
      <t>オンライン診療による認知機能評価</t>
    </r>
    <r>
      <rPr>
        <sz val="11"/>
        <color theme="1"/>
        <rFont val="ＭＳ Ｐゴシック"/>
        <family val="3"/>
        <charset val="128"/>
        <scheme val="minor"/>
      </rPr>
      <t>を保険収載する必要性は大きい。</t>
    </r>
    <rPh sb="4" eb="10">
      <t xml:space="preserve">ケイショウニンチショウガイ </t>
    </rPh>
    <rPh sb="100" eb="105">
      <t xml:space="preserve">コウニンシンリシ </t>
    </rPh>
    <rPh sb="196" eb="199">
      <t>フキンコウ</t>
    </rPh>
    <rPh sb="337" eb="338">
      <t>オ</t>
    </rPh>
    <rPh sb="339" eb="340">
      <t>スス</t>
    </rPh>
    <rPh sb="356" eb="362">
      <t xml:space="preserve">ニンチキノウヒョウカ </t>
    </rPh>
    <phoneticPr fontId="8"/>
  </si>
  <si>
    <t>日本医真菌学会</t>
    <rPh sb="0" eb="2">
      <t>ニホン</t>
    </rPh>
    <rPh sb="2" eb="5">
      <t>イシンキン</t>
    </rPh>
    <rPh sb="5" eb="7">
      <t>ガッカイ</t>
    </rPh>
    <phoneticPr fontId="7"/>
  </si>
  <si>
    <t>日本感染症学会（調整予定）、日本呼吸器学会（調整予定）</t>
    <rPh sb="0" eb="5">
      <t>ニホンカンセンショウ</t>
    </rPh>
    <rPh sb="5" eb="7">
      <t>ガッカイ</t>
    </rPh>
    <rPh sb="8" eb="10">
      <t>チョウセイ</t>
    </rPh>
    <rPh sb="10" eb="12">
      <t>ヨテイ</t>
    </rPh>
    <rPh sb="14" eb="16">
      <t>ニホン</t>
    </rPh>
    <rPh sb="16" eb="19">
      <t>コキュウキ</t>
    </rPh>
    <rPh sb="19" eb="21">
      <t>ガッカイ</t>
    </rPh>
    <rPh sb="22" eb="24">
      <t>チョウセイ</t>
    </rPh>
    <rPh sb="24" eb="26">
      <t>ヨテイ</t>
    </rPh>
    <phoneticPr fontId="7"/>
  </si>
  <si>
    <t>抗アスペルギルス抗体測定</t>
    <rPh sb="0" eb="1">
      <t>コウ</t>
    </rPh>
    <rPh sb="8" eb="10">
      <t>コウタイ</t>
    </rPh>
    <rPh sb="10" eb="12">
      <t>ソクテイ</t>
    </rPh>
    <phoneticPr fontId="7"/>
  </si>
  <si>
    <t>慢性肺アスペルギルス症が疑われる患者において、感度が最も優れる検査と考えられている抗アスペルギルス抗体の測定。</t>
    <rPh sb="0" eb="2">
      <t>マンセイ</t>
    </rPh>
    <rPh sb="2" eb="3">
      <t>ハイ</t>
    </rPh>
    <rPh sb="10" eb="11">
      <t>ショウ</t>
    </rPh>
    <rPh sb="12" eb="13">
      <t>ウタガ</t>
    </rPh>
    <rPh sb="16" eb="18">
      <t>カンジャ</t>
    </rPh>
    <rPh sb="23" eb="25">
      <t>カンド</t>
    </rPh>
    <rPh sb="26" eb="27">
      <t>モット</t>
    </rPh>
    <rPh sb="28" eb="29">
      <t>スグ</t>
    </rPh>
    <rPh sb="31" eb="33">
      <t>ケンサ</t>
    </rPh>
    <rPh sb="34" eb="35">
      <t>カンガ</t>
    </rPh>
    <rPh sb="41" eb="42">
      <t>コウ</t>
    </rPh>
    <rPh sb="49" eb="51">
      <t>コウタイ</t>
    </rPh>
    <rPh sb="52" eb="54">
      <t>ソクテイ</t>
    </rPh>
    <phoneticPr fontId="7"/>
  </si>
  <si>
    <t>慢性アスペルギルス症</t>
    <rPh sb="0" eb="2">
      <t>マンセイ</t>
    </rPh>
    <rPh sb="9" eb="10">
      <t>ショウ</t>
    </rPh>
    <phoneticPr fontId="7"/>
  </si>
  <si>
    <t>肺抗酸菌症や肺線維症など肺空洞性病変を有する患者において、慢性肺アスペルギルス症を合併するが数ヶ月～年余にわたり慢性の経過をとるため特異的抗体が産生される。この抗アスペルギルス抗体が臨床診断に有用であることが国内の無作為化臨床試験（Kohno et al., 2010 J Infect 61:410-8 ）の成績等から示されている。日本医真菌学会の「アスペルギルス症の診断治療ガイドライン2015」でも、臨床で広く用いられると記載がある。本検査は、血清を用いる検査であることから気管支鏡検査等と比較して侵襲性が低いこと、遺伝子検査や培養検査より感度が高いことから、保険収載の必要性があると考えられる。</t>
    <rPh sb="0" eb="1">
      <t>ハイ</t>
    </rPh>
    <rPh sb="1" eb="4">
      <t>コウサンキン</t>
    </rPh>
    <rPh sb="4" eb="5">
      <t>ショウ</t>
    </rPh>
    <rPh sb="6" eb="7">
      <t>ハイ</t>
    </rPh>
    <rPh sb="7" eb="10">
      <t>センイショウ</t>
    </rPh>
    <rPh sb="12" eb="13">
      <t>ハイ</t>
    </rPh>
    <rPh sb="13" eb="15">
      <t>クウドウ</t>
    </rPh>
    <rPh sb="15" eb="16">
      <t>セイ</t>
    </rPh>
    <rPh sb="16" eb="18">
      <t>ビョウヘン</t>
    </rPh>
    <rPh sb="19" eb="20">
      <t>ユウ</t>
    </rPh>
    <rPh sb="22" eb="24">
      <t>カンジャ</t>
    </rPh>
    <rPh sb="29" eb="31">
      <t>マンセイ</t>
    </rPh>
    <rPh sb="31" eb="32">
      <t>ハイ</t>
    </rPh>
    <rPh sb="39" eb="40">
      <t>ショウ</t>
    </rPh>
    <rPh sb="41" eb="43">
      <t>ガッペイ</t>
    </rPh>
    <rPh sb="46" eb="49">
      <t>スウカゲツ</t>
    </rPh>
    <rPh sb="50" eb="52">
      <t>ネンヨ</t>
    </rPh>
    <rPh sb="56" eb="58">
      <t>マンセイ</t>
    </rPh>
    <rPh sb="59" eb="61">
      <t>ケイカ</t>
    </rPh>
    <rPh sb="66" eb="69">
      <t>トクイテキ</t>
    </rPh>
    <rPh sb="69" eb="71">
      <t>コウタイ</t>
    </rPh>
    <rPh sb="72" eb="74">
      <t>サンセイ</t>
    </rPh>
    <rPh sb="80" eb="81">
      <t>コウ</t>
    </rPh>
    <rPh sb="88" eb="90">
      <t>コウタイ</t>
    </rPh>
    <rPh sb="91" eb="93">
      <t>リンショウ</t>
    </rPh>
    <rPh sb="93" eb="95">
      <t>シンダン</t>
    </rPh>
    <rPh sb="96" eb="98">
      <t>ユウヨウ</t>
    </rPh>
    <rPh sb="104" eb="106">
      <t>コクナイ</t>
    </rPh>
    <rPh sb="107" eb="111">
      <t>ムサクイカ</t>
    </rPh>
    <rPh sb="111" eb="113">
      <t>リンショウ</t>
    </rPh>
    <rPh sb="113" eb="115">
      <t>シケン</t>
    </rPh>
    <rPh sb="155" eb="157">
      <t>セイセキ</t>
    </rPh>
    <rPh sb="157" eb="158">
      <t>トウ</t>
    </rPh>
    <rPh sb="160" eb="161">
      <t>シメ</t>
    </rPh>
    <rPh sb="167" eb="169">
      <t>ニホン</t>
    </rPh>
    <rPh sb="169" eb="172">
      <t>イシンキン</t>
    </rPh>
    <rPh sb="172" eb="174">
      <t>ガッカイ</t>
    </rPh>
    <rPh sb="183" eb="184">
      <t>ショウ</t>
    </rPh>
    <rPh sb="185" eb="187">
      <t>シンダン</t>
    </rPh>
    <rPh sb="187" eb="189">
      <t>チリョウ</t>
    </rPh>
    <rPh sb="203" eb="205">
      <t>リンショウ</t>
    </rPh>
    <rPh sb="206" eb="207">
      <t>ヒロ</t>
    </rPh>
    <rPh sb="208" eb="209">
      <t>モチ</t>
    </rPh>
    <rPh sb="214" eb="216">
      <t>キサイ</t>
    </rPh>
    <rPh sb="220" eb="221">
      <t>ホン</t>
    </rPh>
    <rPh sb="221" eb="223">
      <t>ケンサ</t>
    </rPh>
    <rPh sb="225" eb="227">
      <t>ケッセイ</t>
    </rPh>
    <rPh sb="228" eb="229">
      <t>モチ</t>
    </rPh>
    <rPh sb="231" eb="233">
      <t>ケンサ</t>
    </rPh>
    <rPh sb="240" eb="244">
      <t>キカンシキョウ</t>
    </rPh>
    <rPh sb="244" eb="246">
      <t>ケンサ</t>
    </rPh>
    <rPh sb="246" eb="247">
      <t>トウ</t>
    </rPh>
    <rPh sb="248" eb="250">
      <t>ヒカク</t>
    </rPh>
    <rPh sb="252" eb="255">
      <t>シンシュウセイ</t>
    </rPh>
    <rPh sb="256" eb="257">
      <t>ヒク</t>
    </rPh>
    <rPh sb="261" eb="264">
      <t>イデンシ</t>
    </rPh>
    <rPh sb="264" eb="266">
      <t>ケンサ</t>
    </rPh>
    <rPh sb="267" eb="269">
      <t>バイヨウ</t>
    </rPh>
    <rPh sb="269" eb="271">
      <t>ケンサ</t>
    </rPh>
    <rPh sb="273" eb="275">
      <t>カンド</t>
    </rPh>
    <rPh sb="276" eb="277">
      <t>タカ</t>
    </rPh>
    <rPh sb="283" eb="285">
      <t>ホケン</t>
    </rPh>
    <rPh sb="285" eb="287">
      <t>シュウサイ</t>
    </rPh>
    <rPh sb="288" eb="291">
      <t>ヒツヨウセイ</t>
    </rPh>
    <rPh sb="295" eb="296">
      <t>カンガ</t>
    </rPh>
    <phoneticPr fontId="7"/>
  </si>
  <si>
    <t>日本皮膚科学会
日本臨床皮膚科医会</t>
  </si>
  <si>
    <t>日本皮膚科学会皮膚真菌症診療ガイドライン 2019、令和元年、日本皮膚科学会、皮膚真菌症の最初に行うべき検査法として強く推奨されている。</t>
  </si>
  <si>
    <t>日本医真菌学会</t>
    <rPh sb="0" eb="2">
      <t>ニホン</t>
    </rPh>
    <rPh sb="2" eb="3">
      <t>イ</t>
    </rPh>
    <rPh sb="3" eb="5">
      <t>シンキン</t>
    </rPh>
    <rPh sb="5" eb="7">
      <t>ガッカイ</t>
    </rPh>
    <phoneticPr fontId="7"/>
  </si>
  <si>
    <t>外来における治療薬物モニタリング（ボリコナゾール）</t>
    <rPh sb="0" eb="2">
      <t>ガイライ</t>
    </rPh>
    <phoneticPr fontId="7"/>
  </si>
  <si>
    <t>真菌感染症の患者に対し外来診療にてボリコナゾール製剤を使用する際、定期的に治療薬物モニタリングを実施する。</t>
    <rPh sb="0" eb="2">
      <t>シンキン</t>
    </rPh>
    <rPh sb="2" eb="4">
      <t>カンセン</t>
    </rPh>
    <rPh sb="4" eb="5">
      <t>ショウ</t>
    </rPh>
    <rPh sb="6" eb="8">
      <t>カンジャ</t>
    </rPh>
    <rPh sb="9" eb="10">
      <t>タイ</t>
    </rPh>
    <rPh sb="11" eb="13">
      <t>ガイライ</t>
    </rPh>
    <rPh sb="13" eb="15">
      <t>シンリョウ</t>
    </rPh>
    <rPh sb="24" eb="26">
      <t>セイザイ</t>
    </rPh>
    <rPh sb="27" eb="29">
      <t>シヨウ</t>
    </rPh>
    <rPh sb="31" eb="32">
      <t>サイ</t>
    </rPh>
    <rPh sb="33" eb="36">
      <t>テイキテキ</t>
    </rPh>
    <rPh sb="37" eb="39">
      <t>チリョウ</t>
    </rPh>
    <rPh sb="39" eb="41">
      <t>ヤクブツ</t>
    </rPh>
    <rPh sb="48" eb="50">
      <t>ジッシ</t>
    </rPh>
    <phoneticPr fontId="7"/>
  </si>
  <si>
    <t xml:space="preserve">5　　新規特定保険医療材料等に係る点数
</t>
  </si>
  <si>
    <t>ボリコナゾールは有効性・安全性の観点より定期的に治療薬物モニタリング（TDM)を実施することがガイドライン等で推奨されている。侵襲性あるいは慢性肺アスペルギルス症の第一選択薬であるが、臨床効果が乏しい場合、また毒性が認められた場合、重症真菌感染症に用いる場合、肝機能障害などの副作用発現を防ぎ、さらに治療効果を高めるためにTDM を実施し評価を行う必要がある。ボリコナゾールはその代謝酵素であるCytochrome P450（CYP）の分子種の活性に大幅な変動があるため、代謝される薬剤と併用する場合にもTDM を行い、投与量を調整する必要がある。定期的にTDMを測定し治療を行うことが最も効果的で安全性が高いが、現在、保険収載されているのは院内診療のみで、外来診療におけるTDMの保険収載はない、慢性肺アスペルギルス症など外来治療で月単位の投与が必要なことも少なくなく、外来診療におけるTDMの必要性があると考えられ、新たな保険収載を求めるものである。</t>
    <rPh sb="8" eb="11">
      <t>ユウコウセイ</t>
    </rPh>
    <rPh sb="12" eb="15">
      <t>アンゼンセイ</t>
    </rPh>
    <rPh sb="16" eb="18">
      <t>カンテン</t>
    </rPh>
    <rPh sb="20" eb="23">
      <t>テイキテキ</t>
    </rPh>
    <rPh sb="40" eb="42">
      <t>ジッシ</t>
    </rPh>
    <rPh sb="53" eb="54">
      <t>トウ</t>
    </rPh>
    <rPh sb="55" eb="57">
      <t>スイショウ</t>
    </rPh>
    <rPh sb="63" eb="66">
      <t>シンシュウセイ</t>
    </rPh>
    <rPh sb="70" eb="72">
      <t>マンセイ</t>
    </rPh>
    <rPh sb="72" eb="73">
      <t>ハイ</t>
    </rPh>
    <rPh sb="80" eb="81">
      <t>ショウ</t>
    </rPh>
    <rPh sb="82" eb="84">
      <t>ダイイチ</t>
    </rPh>
    <rPh sb="84" eb="87">
      <t>センタクヤク</t>
    </rPh>
    <rPh sb="124" eb="125">
      <t>モチ</t>
    </rPh>
    <rPh sb="130" eb="133">
      <t>カンキノウ</t>
    </rPh>
    <rPh sb="133" eb="135">
      <t>ショウガイ</t>
    </rPh>
    <rPh sb="138" eb="141">
      <t>フクサヨウ</t>
    </rPh>
    <rPh sb="141" eb="143">
      <t>ハツゲン</t>
    </rPh>
    <rPh sb="144" eb="145">
      <t>フセ</t>
    </rPh>
    <rPh sb="150" eb="152">
      <t>チリョウ</t>
    </rPh>
    <rPh sb="152" eb="154">
      <t>コウカ</t>
    </rPh>
    <rPh sb="155" eb="156">
      <t>タカ</t>
    </rPh>
    <rPh sb="174" eb="176">
      <t>ヒツヨウ</t>
    </rPh>
    <rPh sb="257" eb="258">
      <t>オコナ</t>
    </rPh>
    <rPh sb="260" eb="263">
      <t>トウヨリョウ</t>
    </rPh>
    <rPh sb="264" eb="266">
      <t>チョウセイ</t>
    </rPh>
    <rPh sb="268" eb="270">
      <t>ヒツヨウ</t>
    </rPh>
    <rPh sb="274" eb="277">
      <t>テイキテキ</t>
    </rPh>
    <rPh sb="282" eb="284">
      <t>ソクテイ</t>
    </rPh>
    <rPh sb="285" eb="287">
      <t>チリョウ</t>
    </rPh>
    <rPh sb="288" eb="289">
      <t>オコナ</t>
    </rPh>
    <rPh sb="293" eb="294">
      <t>モット</t>
    </rPh>
    <rPh sb="295" eb="298">
      <t>コウカテキ</t>
    </rPh>
    <rPh sb="299" eb="302">
      <t>アンゼンセイ</t>
    </rPh>
    <rPh sb="303" eb="304">
      <t>タカ</t>
    </rPh>
    <rPh sb="307" eb="309">
      <t>ゲンザイ</t>
    </rPh>
    <rPh sb="310" eb="312">
      <t>ホケン</t>
    </rPh>
    <rPh sb="312" eb="314">
      <t>シュウサイ</t>
    </rPh>
    <rPh sb="321" eb="323">
      <t>インナイ</t>
    </rPh>
    <rPh sb="323" eb="325">
      <t>シンリョウ</t>
    </rPh>
    <rPh sb="329" eb="333">
      <t>ガイライシンリョウ</t>
    </rPh>
    <rPh sb="341" eb="343">
      <t>ホケン</t>
    </rPh>
    <rPh sb="343" eb="345">
      <t>シュウサイ</t>
    </rPh>
    <rPh sb="349" eb="351">
      <t>マンセイ</t>
    </rPh>
    <rPh sb="351" eb="352">
      <t>ハイ</t>
    </rPh>
    <rPh sb="359" eb="360">
      <t>ショウ</t>
    </rPh>
    <rPh sb="362" eb="364">
      <t>ガイライ</t>
    </rPh>
    <rPh sb="364" eb="366">
      <t>チリョウ</t>
    </rPh>
    <rPh sb="367" eb="370">
      <t>ツキタンイ</t>
    </rPh>
    <rPh sb="371" eb="373">
      <t>トウヨ</t>
    </rPh>
    <rPh sb="374" eb="376">
      <t>ヒツヨウ</t>
    </rPh>
    <rPh sb="380" eb="381">
      <t>スク</t>
    </rPh>
    <rPh sb="386" eb="388">
      <t>ガイライ</t>
    </rPh>
    <rPh sb="388" eb="390">
      <t>シンリョウ</t>
    </rPh>
    <rPh sb="398" eb="401">
      <t>ヒツヨウセイ</t>
    </rPh>
    <rPh sb="405" eb="406">
      <t>カンガ</t>
    </rPh>
    <rPh sb="410" eb="411">
      <t>アラ</t>
    </rPh>
    <rPh sb="413" eb="415">
      <t>ホケン</t>
    </rPh>
    <rPh sb="415" eb="417">
      <t>シュウサイ</t>
    </rPh>
    <rPh sb="418" eb="419">
      <t>モト</t>
    </rPh>
    <phoneticPr fontId="7"/>
  </si>
  <si>
    <t>－</t>
    <phoneticPr fontId="9"/>
  </si>
  <si>
    <t>G-CSF製剤自己注射</t>
  </si>
  <si>
    <t>がん化学療法を受ける患者の発熱性好中球減少の予防のために使用するG-CSF製剤を自己注射することの手技指導管理</t>
  </si>
  <si>
    <t>がん化学療法による発熱性好中球減少症</t>
  </si>
  <si>
    <t>G-CSF適正使用ガイドライン2022年10月改訂版において各種がん種における化学療法法の一次予防ならびに二次予防としてG-CSF製剤の投与が推奨されている。</t>
  </si>
  <si>
    <t>がん化学療法による好中球減少症やそれに伴う発熱性好中球減少症発症抑制のためG-CSF製剤が承認されているが、化学療法実施翌日以降の投与が必要である。したがって、化学療法実施日以外の日（一般的には化学療法実施後24～72時間後）に通院が必要であるが、化学療法実施後数日は悪心、嘔吐、倦怠感などの副作用が強いケースも多いことや、化学療法実施日以外の通院により社会生活が制限されるため、G-CSF製剤投与のための患者の通院負担は大きい。在宅自己注射を行い、G-CSF製剤の投与のための通院をなくすことでQOLの改善、社会復帰の促進につながる。</t>
  </si>
  <si>
    <t>日本TDM学会</t>
  </si>
  <si>
    <t>特定薬剤治療管理料対象薬としてフルオロウラシル注射液を追加</t>
  </si>
  <si>
    <t>血中5-FU濃度のモニタリング（Therapeutic Drug Monitoring：TDM）に基づく個別化投薬管理</t>
  </si>
  <si>
    <t>消化器癌などフルオロウラシル注射液が投与される癌</t>
  </si>
  <si>
    <t>国際TDMCT学会（International Association of Therapeutic Drug Monitoring and Clinical Toxicology :IATDMCT）より、5-FU注のTDMに基づく個別化投与を推奨する国際的なガイドラインが発表されている（Clin Pharmacol Ther, 2019 Mar;105:598-613）。</t>
  </si>
  <si>
    <t>フルオロウラシル(5-FU)注射液は患者の体表面積に基づき算出された用量が投与されているものの、血中5-FU濃度には大きな個体間差が存在している。5-FUの有効性および毒性は薬物曝露量と相関を有しており、血中濃度測定を行ってAUCが目標値20～29 mg•h/Lになるように用量調節を行った群の方が、従来より行われている毒性に基づく休薬/減量にて治療が継続された群に比べて有効性および安全性ともに優っていることが転移性大腸がん患者を対象にした多施設共同ランダム化比較試験にて報告されている（J Clin Oncol, 2008）。2018年には国際TDMCT学会（International Association of Therapeutic Drug Monitoring and Clinical Toxicology :IATDMCT）より5-FU注のTDMに基づく個別化投与を推奨する国際的なガイドラインが発表されており、本邦にて5-FU注の個別化投与を実践し、より高い有効性と安全性を得るためにはTDMの保険収載化が必要と考えられる。</t>
  </si>
  <si>
    <t>日本泌尿器科学会、日本産科婦人科学会、日本乳癌学会、日本癌治療学会、日本胃癌学会、日本脳神経外科学会、がんゲノム医療中核拠点病院等連絡会議　診療WG</t>
  </si>
  <si>
    <t>①次世代シークエンサー等を用いた遺伝子パネル検査に基づくがん診療ガイダンス, 2020年5月15日、CQ「がんゲノムプロファイリング検査はいつ行うべきか」について、治療ラインのみでがんゲノムプロファイリング検査を行う時期を限定せず、その後の治療計画を考慮して最適なタイミングを検討することが推奨されている。②血中循環腫瘍DNAを用いたがんゲノムプロファイリング検査の適正使用に関する政策提言、2021年1月20日では、血漿を用いたがんゲノムプロファイル検査を複数回行うことの有用性が報告されている。③成人・小児進行固形がんにおける臓器横断的ゲノム診療のガイドライン、2019年、日本癌治療学会、日本臨床腫瘍学会、日本小児血液がん学会、NTRK融合遺伝子の検査は、次世代シークエンサーによる遺伝子パネル検査を標準治療検査前あるいは標準治療中に行う事が推奨されている。④肺癌患者における次世代シークエンサーを用いた遺伝子検査の手引き、2021年10月20日、日本肺癌学会、現在の保険適用範囲では治療開始前からの検査が実施困難である点が指摘されている。⑤卵巣癌患者に対してコンパニオン診断としてBRCA1あるいはBRCA2の遺伝学的検査を実施する際の考え方、2021年3月21日、日本婦人科腫瘍学会、保険診療において初回治療中に本検査を行うことは現段階では困難をともなう点が指摘されている。⑥大腸がん診療における遺伝子関連検査等のガイダンス、2022年10月5日、日本臨床腫瘍学会、本邦の保険診療下におけるデメリット等を考慮し、CGP検査は一次治療開始前に施行されることが推奨されている。⑦前立腺癌におけるPARP阻害薬のコンパニオン診断を実施する際の考え方（見解書） 改訂第3版、2022年4月1日、日本泌尿器科学会、アンドロゲン受容体標的薬治療開始の段階で本検査の実施検討が推奨されている。</t>
  </si>
  <si>
    <t>1-C　算定要件の拡大（回数制限）　　  　　　
6　その他（検査の実施時期の見直し）</t>
  </si>
  <si>
    <t>外来腫瘍化学療法診療料の注１に規定する厚生労働大臣が定める外来化学療法の追加</t>
  </si>
  <si>
    <t>B001-2-12
平成二十年厚生労働省告示第六十三号（令和四年三月四日改正、令和四年厚生労働省告示第五十六号）第三　四の八の四 (3）</t>
  </si>
  <si>
    <t>外来腫瘍化学療法診療料の注1に規定する厚生労働大臣が定める外来化学療法に区分番号G000に掲げる皮内、皮下及び筋肉内注射を追加する。</t>
  </si>
  <si>
    <t xml:space="preserve">1-B　算定要件の拡大(施設基準）　
3　　項目設定の見直し          </t>
  </si>
  <si>
    <t>現在、外来腫瘍化学療法診療料の注1に規定される厚生労働大臣が定める外来化学療法に区分番号G000に掲げる皮内、皮下及び筋肉内注射は含まれていないが、近年、腫瘍用薬においては皮下注製剤の上市や開発が進んでいる。腫瘍用薬の皮下注製剤も薬剤曝露予防への配慮、infusion reaction等投与に際して十分に注意が必要な副作用がみられることやその他の副作用に対する治療管理等の観点から、点滴静注用製剤等と同様に慎重な管理が求められる。よって、腫瘍用薬の皮下注製剤についても化学療法の経験を有する専任の医師、看護師、薬剤師が勤務している外来化学療法に係る専用室等で実施することが望ましく、副作用の発現や緊急時の相談対応等について万全を期した対応が求められることから、G000 皮内、皮下及び筋肉内注射を外来腫瘍化学療法診療料の対象とする必要性があると考えられる。</t>
  </si>
  <si>
    <t>がんゲノム医療中核拠点病院等連絡会議　診療WG</t>
  </si>
  <si>
    <t>がんゲノムプロファイリング検査のオンライン診療</t>
  </si>
  <si>
    <t>D006-19、B011-5、A003</t>
  </si>
  <si>
    <t>がんに関わり遺伝子を一回の検査で数百の遺伝子を調べ治療を提案していく検査、オンライン診療（ビデオ通話が可能な情報通信機器を活用した診療）</t>
  </si>
  <si>
    <t>がんゲノム医療の課題のひとつとして地域差のない均てん化の是正が議論されている。現行の制度ではがんゲノムプロファイリング検査はがんゲノム医療の指定を受けた病院でなければ行えず、地方においては県庁所在地にある施設でしか行えない検査である。指定された病院は他施設からの紹介を受けいれ検査を行っているが地域のがん医療を受けている患者が遠方からとの理由でこの検査を断念する患者も多く、地域間の医療格差が拡がっている状況である。またオンライン診療の適切な実施に関する指針の前文においても医師の不足する地域において有用なものと考えられると述べられている。そのためオンライン診療（情報通信機器を用いての診察）を用いて遠方からの患者に検査を行うことが解決策のひとつと考えた。しかしながらオンライン診療の指針、Q＆Aには検査のみの外来は記載されておらず、厚生局からも認められないとの返答である。
オンライン診療によるがんゲノムプロファイリング検査（D006-19）、がんゲノムプロファイリング評価提供料（B011-5）の算定が可能なように要望する。</t>
  </si>
  <si>
    <t>慢性期看護学会</t>
  </si>
  <si>
    <t>外来呼吸ケア管理料</t>
  </si>
  <si>
    <t>外来通院中のCOPDを中心とした慢性呼吸器疾患患者に対して、効果的な薬物の使用、運動、増悪予防などの療養生活に必要なセルフマネジメントを指導する。特に増悪を起こした患者に対して医師およびトレーニングを受けた看護師、理学療法士等が、セルフマネジメントに関する評価に基づいて、個別に作成された急性増悪時の対応方法を示したアクションプランを含む教育資材を用いて計画的に指導を行い、再増悪、重症化を予防する。</t>
  </si>
  <si>
    <t>慢性呼吸器疾患</t>
  </si>
  <si>
    <t>COPD診断と治療のためのガイドライン、令和4年、日本呼吸器学会、当該呼吸ケアにいては、診断時から必要な治療管理として必要不可欠とされている。
呼吸器疾患患者のセルフマネジメント支援マニュアル、令和4年、日本呼吸ケア・リハビリテーション学会、当該呼吸ケアを実践していく上でのマニュアルが発刊され、多くの施設で実施できるよう取り組みを進めている。</t>
  </si>
  <si>
    <t>COPD等の慢性呼吸器疾患において、急性増悪は患者のQOLの低下、病態の重症化、在宅酸素療法や在宅人工呼吸療法につながり医療コストを増大させている。薬物療法や運動療法など日常生活での疾患のセルフマネジメント方法、増悪時の対処方法を示したアクションプランを含む指導は増悪予防の科学的根拠が示されており、国内外のガイドラインで提唱され、国内でも重篤な増悪を減少させることが証明されている。しかし、現在専門家による個別指導は在宅酸素療法等の医療機器が必要となる最重症者に対して診療報酬が設定されており、重症化予防の呼吸ケアを最も必要とする患者への指導はカバーされていない。ガイドラインに基づきトレーニングを受けた看護師、理学療法士による継続的な呼吸ケアを増悪後に受けることにより、再増悪による緊急受診や入院の減少と、在宅酸素療法等が必要となる最重症患者を減らすため、適切な保険報酬の設定が必要と考えられる。</t>
  </si>
  <si>
    <t>日本小児呼吸器学会,日本小児神経学会、日本呼吸療法医学会、日本臨床内科医会</t>
  </si>
  <si>
    <t>在宅医療機器点検指導料</t>
  </si>
  <si>
    <t>在宅療養指導管理材料加算に該当する医療機器を2つ以上併用する場合において、臨床工学技士による指導が行われた場合に算定ができるものとする。臨床工学技士が医療機器の使用上の注意点や災害等の停電時における対処方法について患者らに指導を行い診療録に記載した場合に算定する。医療施設内では月１回を限度に170点を算定する。医療機関以外の場所に赴いて実施した場合は580点を加算する。</t>
  </si>
  <si>
    <t>COPD、神経筋疾患、小児疾患</t>
  </si>
  <si>
    <t>在宅人工呼吸療法や在宅酸素療法等は増加傾向にある。安全に在宅医療に移行するためには導入時に院内での指導は必須である。また複数の医療機器を併用している場合には、機器の特性を理解した設定調整が求められる。現状ではメーカー（製造販売会社）が患者への指導に携わっていることが多い。しかし、複数の医療機器を併用している場合には、メーカー対応だけでは自社製品の説明のみとなる。災害時の停電対策や避難経路の確認はメーカーが実施することは難しい。医療機器のスペシャリストである臨床工学技士が院内外で患者・家族への指導に携わることで、在宅医療で使用される医療機器の安全管理の向上が見込める。</t>
  </si>
  <si>
    <t>呼吸器リハビリテーション料</t>
  </si>
  <si>
    <t>H003</t>
  </si>
  <si>
    <t>慢性呼吸器疾患の安定期にある患者に対して呼吸困難感の改善，活動性の向上，健康関連QOLの改善および増悪の予防を目標として呼吸・運動機能の評価による適切な運動処方に基づいた運動療法と個別の教育指導を個々の症例に応じて行う．また慢性呼吸器疾患増悪後早期，あるいは急性発症した呼吸器疾患の患者に対して気道管理のサポートおよび積極的な離床，運動療法を行う．また胸部外傷および胸部および上腹部手術の術前および周術期に対して気道管理のサポートおよび積極的な運動療法を実施する．</t>
  </si>
  <si>
    <t>呼吸リハビリテーションマニュアル―運動療法―第２版
呼吸器疾患患者のセルフマネジメント支援マニュアル
COPD（慢性呼吸器疾患）診断と治療のためのガイドライン2022〔第6版〕</t>
  </si>
  <si>
    <t>1ｰB　算定要件の拡大（施設基準）
2−A　点数の見直し</t>
  </si>
  <si>
    <t>現行の呼吸器リハビリテーション料は「呼吸法訓練を主体としそれに種々の運動療法をくみあわせるもの」とされており，呼吸法訓練が主体とされているが現在エビデンスとして最も確立されているのは慢性呼吸器疾患安定期に対して呼吸困難感の改善，運動耐容能の改善，健康関連QOLの改善および増悪の予防を目標として行われる運動療法と教育指導であり，これを基づいた施設基準および診療報酬の改定が必要である．施設基準として現行の施設面積（病院100㎡以上，診療所45㎡以上）は広すぎ，必要備品（呼吸機能検査機器，血液ガス検査機器など）も実状に適合していない（エルゴメーター，酸素供給装置，酸素飽和度計，血圧計，救急カートが必須である）．また上記実施内容（慢性呼吸器疾患安定に対して運動療法，個別の教育指導）に見合う点数設定（病院200点，診療所120点）も必要である．</t>
  </si>
  <si>
    <t>日本呼吸器学会、日本呼吸療法医学会、日本内科医会</t>
  </si>
  <si>
    <t>在宅ハイフローセラピー指導管理料及び装置加算</t>
  </si>
  <si>
    <t>C107-3、C171-3、C１７４</t>
  </si>
  <si>
    <t>慢性呼吸不全に対する在宅長期ハイフローセラピーは、解剖学的死腔の洗い出し、相対湿度100%の加湿、呼気時陽圧換気、低侵襲のインターフェース、高流量システムによる安定したFiO2供給を行なう。在宅酸素療法と併用する事で、夜間就寝中の使用で夜間及び日中のPaCO2低下、QOL改善、増悪抑制などが国内外のランダム化比較試験で示されている。</t>
  </si>
  <si>
    <t>在宅ハイフローセラピーの手引き、日本呼吸ケア・リハビリテーション学会</t>
  </si>
  <si>
    <t xml:space="preserve">2-A　点数の見直し（増点）           　　　    </t>
  </si>
  <si>
    <t>本療法は、前回改定で新規保険収載されたが、装置加算のみ必要なコストを根拠に5000点/月を要望したにも係わらず、
C107-3 在宅ハイフローセラピー指導管理料（2400点/月）
C171-3同材料加算（100点/月）C174同装置加算（1600点/月）
であった。しかし本療法はHOTを実施している患者に併用するものであり、C107-3 の指導管理料は実際は実際には算定できず、装置加算と材料加算とあわせた1700点のみの加算では、
現状本療法の加湿水が自費とならざるを得ず、さらにHOTでは加湿水が保険適応に含まれていることと矛盾することになる。
今回C107-3ハイフローセラピー指導管理料を2600点、
またC174在宅ハイフローセラピー装置加算3400点とすることで、本療法自体として指導管理料と装置加算の双方が加算でき事実上の増点となり、本療法の普及と安全性が高まると考える</t>
  </si>
  <si>
    <t>日本呼吸療法医学会、日本呼吸器学会</t>
  </si>
  <si>
    <t>入院処置：ハイフローセラピーの算定要件の修正</t>
  </si>
  <si>
    <t>J026-4　</t>
  </si>
  <si>
    <t>入院処置：ハイフローセラピーの算定要件について、対処となる患者を「急性呼吸不全の患者に対して実施した場合に限り算定する」について、「急性呼吸不全の患者、慢性呼吸不全の急性増悪の患者、慢性呼吸不全かつPaCO2が45mmHg以上の患者で人工呼吸の適応とならないか不適である患者に対して実施した場合に算定する」に見直すことを提案する。</t>
  </si>
  <si>
    <t>在宅ハイフローセラピーの手引き、日本呼吸ケア・リハビリテーション学会、Am J Respir Crit Care Med
. 2022 Dec 1;206(11):1326-1335.</t>
  </si>
  <si>
    <t>算定要件の拡大</t>
  </si>
  <si>
    <t>入院患者に対するハイフローセラピーの算定要件は、健常肺を持っていた患者が急性に呼吸不全状態に陥るいわゆる「急性呼吸不全」に対してのみとなっている。実臨床では、慢性呼吸不全の急性増悪患者、徐々に換気レベルが低下して高炭酸ガス血症となる慢性呼吸不全の慢性増悪患者、および、急性期を脱した後も軽度の高炭酸ガス血症を有し人工呼吸の算定要件を満たさず、かつ、酸素療法単独では長期的な呼吸管理ができない患者等に対しても広く用いられている。在宅では、COPDに限ってではあるが、高炭酸ガス血症（PaCO2が45mmHg以上）を伴う慢性呼吸不全にもハイフローがみとめられている。入院中の高炭酸ガス血症（PaCO2が45mmHg以上）を伴う慢性呼吸不全患者に算定要件を広げることは理に適っている考えられる。</t>
  </si>
  <si>
    <t>日本呼吸器学会
日本緩和医療学会</t>
  </si>
  <si>
    <t>非がん性呼吸器疾患の緩和ケア指針2021、令和3年、日本呼吸器学会/日本呼吸ケア・リハビリテーション学会
在宅診療における非がん性呼吸器疾患・呼吸器症状の緩和ケア指針　令和4年、AMED―呼吸不全に対する在宅緩和医療の指針に関する研究―研究班
呼吸器症状の緩和ガイドライン、令和5年（予定）　日本緩和医療学会
非がん疾患のエンドオブライフ・ケア(EOLD)に関するガイドライン　令和3年　非がん疾患のエンドオブライフ・ケア(EOLC)に関するガイドライン作成研究班</t>
  </si>
  <si>
    <t>WHOの緩和ケアの定義には非がん性疾患も含まれることが強調されており、循環器疾患による心不全のみならず、疾患軌道の類似したCOPDや間質性肺炎、気管支拡張症などの非がん性呼吸器疾患の終末期患者においても緩和ケアを適応していくことが喫緊の課題である。日本呼吸器学会、日本呼吸ケアリハビリテーション学会と緩和医療の専門家によって「非がん性呼吸器疾患緩和ケア指針」が作成され、これに準拠した形で、末期非がん性呼吸器疾患のチーム医療としての緩和ケアに対して診療報酬算定することで、我が国の非がん性疾患の緩和医療の充実が期待される。</t>
  </si>
  <si>
    <t>先天代謝異常症治療連携計画策定料</t>
  </si>
  <si>
    <t>先天代謝異常症の治療に精通した保険医療機関が、先天代謝異常症の酵素補充療法などの外来治療を考慮した地域連携診療計画を作成し、外来での先天代謝異常症の治療を担う別の保険医療機関と共有し、かつ、当該患者の同意を得た上で、当該計画に基づき当該患者の実際的な治療計画を作成し、患者に説明し、上記の保険医療機関に当該患者に係る診療情報を文書により提供した場合、１回に限り所定点数を算定する。</t>
  </si>
  <si>
    <t>ライソゾーム病を中心とした先天代謝異常症</t>
  </si>
  <si>
    <t>先天代謝異常症の専門医療機関は全国的にも少なく、患者は時に遠方の専門医療機関への通院を余儀なくされている。先天代謝異常症に対する治療は生涯にわたって継続する必要があり、その通院負担は少なくない。しかしながら、居住地の近医に治療の継続をお願いしても、使用したことのない薬剤で、薬剤の投与関連反応の不安もあり、かつ高額な薬剤であることから、非専門医には連携を断られてしまうことが多い。そこで、先天代謝異常症の酵素補充療法などの外来治療を考慮した地域連携診療計画を作成し、オンライン診療なども活用して治療の継続をお願いする近医との連携を密にすることで、非専門医であっても近医で安心して治療を継続することが可能となる。この先天代謝異常症治療連携計画策定料を導入することで、より良質な医療を提供するための病診連携が進むと考えられる。</t>
  </si>
  <si>
    <t>先天代謝異常症治療連携指導料</t>
  </si>
  <si>
    <t>保険医療機関（上記の計画策定病院を除く）が、上記の先天代謝異常症治療連携計画策定料を算定した患者であって入院中の患者以外のものに対して、地域連携診療計画に基づいた治療を行うとともに、当該患者の同意を得た上で、計画策定病院に当該患者に係る診療情報を文書により提供した場合に、月１回に限り算定する。　</t>
  </si>
  <si>
    <t>先天代謝異常症の定期的な治療を専門医療機関から依頼されても、使用したことのない薬剤で、薬剤の投与関連反応の不安もあり、かつ高額な薬剤であることから、非専門医には連携が難しいのが現実である。そこで、先天代謝異常症の酵素補充療法などの外来治療を考慮した地域連携診療計画が共有され、オンライン診療を用いて専門医に見てもらいながら治療を行うなどの形が成立すれば、連携が密になり、非専門医であっても安心して治療を継続することが可能となる。この先天代謝異常症治療連携指導料を導入することで、地域において先天代謝異常症治療の継続を行う医師が増え、より良質な医療を提供するための病診連携が進むと考えられる。</t>
  </si>
  <si>
    <t>在宅患者訪問点滴注射管理指導料</t>
  </si>
  <si>
    <t>005-2</t>
  </si>
  <si>
    <t>現在、在宅において訪問看護を受けている通院困難な患者に対し、在宅での療養を担う医師が、週3日以上の訪問点滴注射の指示を出し、その点滴注射を実施した場合に、点滴注射を行った3日目に、1週につき100点が算定できる。しかしながら、在宅において必要な点滴注射には1〜2週に1回のものもあり、それらの在宅医療を普及させるには、この項目の条件である「週3日以上」「3日目に算定」の要件の撤廃が必要である。</t>
  </si>
  <si>
    <t>2021年に、ライソゾーム病8疾患に対し、11の酵素補充療法製剤が在宅医療の部に規定されている「厚生労働大臣の定める注射薬」に指定された。しかし、それらの注射薬は1〜2週に1回、1〜4時間程度の投与であり、週3日以上の指示を行わないと算定できない本指導料を算定できない。そのため、「厚生労働大臣の定める注射薬」に指定されたにも関わらず、訪問看護師による在宅酵素補充療法が推進されていないのが現実である。そこで、在宅患者訪問点滴注射管理指導料の「週3日以上」「3日目に算定」の要件を撤廃することで、在宅酵素補充療法においても本指導料を算定することが可能となり、在宅における酵素補充療法を行う環境が整備される。そのことは、患者の利便性向上に寄与するのみならず、医師のタスクシェアの推進にもなると考えられる。</t>
  </si>
  <si>
    <t>日本小児神経学会
日本人類遺伝学会</t>
  </si>
  <si>
    <t>遺伝学的検査（難病等）</t>
  </si>
  <si>
    <t>006-4</t>
  </si>
  <si>
    <t>指定難病256の筋型糖原病のうち、糖原病Ⅴ型、糖原病Ⅶ型、および指定難病258のガラクトース－1－リン酸ウリジルトランスフェラーゼ欠損症に関して、臨床的に当該疾患が疑われる患者を対象とし、発症原因である遺伝子変異を遺伝学的手法で検出する。なお、「医療における遺伝学的検査・診断に関するガイドライン」（日本医学会2011年）等の各ガイドラインを遵守して行う。</t>
  </si>
  <si>
    <t>新生児マススクリーニング対象疾患等診療ガイドライン2019（日本先天代謝異常学会 編集）</t>
  </si>
  <si>
    <t>1-A　算定要件の拡大（適応疾患等の拡大）</t>
  </si>
  <si>
    <t>2020年（令和2年）診療報酬改正において、筋型糖原病（糖原病Ⅲ型、Ⅳ型、Ⅸd 型）の遺伝学的検査が保険収載されたが、筋型糖原病の主要病型である糖原病Ⅴ型、糖原病Ⅶ型が認定されなかった。指定難病の診断・治療指針にも遺伝学的検査の適応が明記されており、他の筋型糖原病と同様に保険収載されるべきである。また、ガラクトース血症に関しては、指定難病であるガラクトース－1－リン酸ウリジルトランスフェラーゼ欠損症（ガラクトース血症I型）の類縁疾患として、2018年に東北大学でガラクトースムタロターゼ欠損症（ガラクトース血症IV型）が発見され、これらの疾患の鑑別診断は遺伝子診断でしか行えないため、ガラクトース血症全ての遺伝子診断の保険収載が求められる。具体的には、D006-4遺伝学的検査　オ　②の筋型糖原病の病型に「糖原病Ⅴ型、糖原病Ⅶ型」を追加し、新たに「ガラクトース血症」を追加する。</t>
  </si>
  <si>
    <t>日本人類遺伝学会、日本遺伝カウンセリング学会</t>
  </si>
  <si>
    <t>遺伝性腫瘍の血縁者に対する遺伝カウンセリング</t>
  </si>
  <si>
    <t>遺伝性腫瘍患者の血縁者（病的バリアント保持疑い者）に対して、臨床遺伝の専門的知識と技量をもった者が、その遺伝子病的バリアントの解釈を説明、すなわち遺伝カウンセリングを行う。</t>
  </si>
  <si>
    <t>遺伝性腫瘍</t>
  </si>
  <si>
    <t>がんゲノム医療が急速に広まっており、それに伴い遺伝性腫瘍患者が多数見出されている。その患者本人に対する遺伝カウンセリング、検査、治療等の医療が保険収載されている一方で、患者の血縁者(病的バリアント保持疑い者)に対する医療は全く保険収載されていない。本邦では、遺伝性腫瘍の血縁者は不安を抱えたまま、医療から置き去りにされている。それゆえ、まずは血縁者に対する相談場所を用意する必要があり、そのために遺伝医療の専門家による血縁者に対する遺伝カウンセリングを普及させるべきと考える。血縁者に対する遺伝カウンセリングこそが、遺伝性腫瘍に対する先制的医療の入り口になる。遺伝性腫瘍の診断が確定すれば、その発症を早期に見つけ、その予後を改善できる可能性があり、それは医療費の削減にもつながるだろう。また遺伝性腫瘍が否定されれば、血縁者の精神的不安を取り除くことで、精神的健全性を取り戻すことができるかもしれない。</t>
  </si>
  <si>
    <t>遺伝性疾患の血縁者に対する遺伝カウンセリング</t>
  </si>
  <si>
    <t>遺伝性疾患患者の血縁者（病的バリアント保持疑い者）に対して、臨床遺伝の専門的知識と技量をもった者が、その遺伝子病的バリアントの解釈を説明、、すなわち遺伝カウンセリングを行う。</t>
  </si>
  <si>
    <t>D006-4遺伝学的検査の対応疾患は191疾患（群）まで拡大し、それに伴い遺伝性疾患患者に対する医療は充実してきたといえる。しかしその一方で、それら患者の血縁者に対する遺伝医療はほぼ全く進んでいない。発症の可能性が推定される血縁者に対して先制的医療を届けるためには、それら遺伝性疾患患者の血縁者に対して、まずは遺伝医療の専門家による遺伝カウンセリングが行われる必要がある。</t>
  </si>
  <si>
    <t>遺伝性腫瘍の血縁者に対する遺伝学的検査</t>
  </si>
  <si>
    <t>遺伝性腫瘍患者で検出された遺伝子変化を、遺伝性腫瘍患者の血縁者（病的バリアント保持疑い者）が保有しているか否かを、その血縁者の血液を用いて検査する。</t>
  </si>
  <si>
    <t>がんゲノム医療が急速に広まっており、それに伴い遺伝性腫瘍患者が多数見出されている。その遺伝性腫瘍発症者自身に対する検査や治療が保険収載されている一方で、患者の血縁者(病的バリアント保持疑い者)に対する医療は全く保険収載されていない。遺伝性腫瘍の血縁者は、不安を抱えたまま、医療から置き去りにされている。遺伝性腫瘍患者で検出された遺伝子変化を、その血縁者が保有しているか否かを、保険で検査できる様に要望する。遺伝性腫瘍の診断が確定すれば、その発症を早期に見つけ、その予後を改善できる可能性があり、それは医療費の削減にもつながるだろう。また血縁者の病的バリアント保持が否定されれば、血縁者の精神的不安を取り除くことで、血縁者の精神的健全性を取り戻すことができるかもしれない。</t>
  </si>
  <si>
    <t>日本耳鼻咽喉科学会、日本人類遺伝学会、日本遺伝カウンセリング学会</t>
  </si>
  <si>
    <t>「先天性難聴」の臨床診断を受けた患者に対し、それに対応する遺伝子変化の有無を、次世代シーケンサーを利用して検索する。</t>
  </si>
  <si>
    <t>小児人工内耳適応基準（2014年　日本耳鼻咽喉科頭頚部外科学会）、遺伝性難聴の診療の手引き(2018年　日本聴覚医学会)、急性感音性難聴診療の手引き(2018年　日本聴覚医学会)</t>
  </si>
  <si>
    <t>従来「先天性難聴(3,880点)」に対し利用されてきた遺伝パネルは2022年9月20日にアップグレードし、その遺伝パネルの検索対象の遺伝子は19遺伝子154バリアントから、50遺伝子1135バリアントへ大幅に増加し、検査の複雑性が増した。またそもそも臨床的に鑑別のつかない「先天性難聴(3,880点)」と「若年発症型両側性感音難聴(8,000点)」の両者の間で、点数に大きな乖離があるのもおかしい。「先天性難聴」に対する点数を増点(5000点もしくは8000点)して頂きたい。</t>
  </si>
  <si>
    <t>がんゲノムプロファイリング検査のNCC oncopanelでは、患者の腫瘍部のみならず末梢血も検索対象としており、それゆえに癌のゲノムプロファイリングのみならず、ときに遺伝性腫瘍の確定診断までもが行われる。</t>
  </si>
  <si>
    <t xml:space="preserve"> 2-A　点数の見直し（加算の追加）    </t>
  </si>
  <si>
    <t>がんゲノムプロファイリング検査のNCC oncopanelとFoundation1は同点数(56000点)で扱われている。しかしNCC oncopanelは腫瘍のみならず末梢血も検査対象としており、がんゲノムプロファイリングの検索のみならず、遺伝性腫瘍の確定診断も実施可能となる点がFoundation1とは決定的に異なる。現在保険点数上、NCC oncopanelのこの優れた点が評価されていない。NCC oncopanelを利用して遺伝性腫瘍の確定診断がなされた際、加算(3880点)を要望する。国産のがんゲノムプロファイリング検査の秀逸な点を評価して頂きたい。ちなみにFoundation1で遺伝性腫瘍が検索対象となった際、その原因遺伝子はPGPV（Presumed Germline Pathogenic Varinat）として検出されることがしばしばあり、その際はその確認検査が追加で実施される場合がある。NCC oncopaneでは、このような追加確認検査の必要がない。</t>
  </si>
  <si>
    <t>難病に関する検査、遺伝子腫瘍に関する検査、がんゲノムプロファイリング検査等に関して、遺伝医療の専門的知識と技術を持った者が、患者又はその家族に対し遺伝カウンセリングを実施する。</t>
  </si>
  <si>
    <t>1-C　算定要件の拡大（回数制限の撤廃）</t>
  </si>
  <si>
    <t>遺伝カウンセリング加算と遺伝性腫瘍カウンセリング加算は、患者1人につき月1回に限り1000点となっている。それゆえ、遺伝学的検査の前後等、月々複数回の遺伝カウンセリングを実施しても、1回分1000点しか算定されない。しかし遺伝学的検査に関しては、十分なカウンセリングを実施することが推奨されており、それは不合理と考える。遺伝カウンセリング加算の回数制限の撤廃を希望します。</t>
  </si>
  <si>
    <t>がんゲノムプロファイリング検査を適切なタイミングで</t>
  </si>
  <si>
    <t>日本臨床検査専門医会</t>
    <rPh sb="0" eb="2">
      <t>ニホン</t>
    </rPh>
    <rPh sb="2" eb="6">
      <t>リンショウケンサ</t>
    </rPh>
    <rPh sb="6" eb="8">
      <t>センモン</t>
    </rPh>
    <rPh sb="9" eb="10">
      <t>カイ</t>
    </rPh>
    <phoneticPr fontId="6"/>
  </si>
  <si>
    <t>検査関連員会</t>
    <rPh sb="0" eb="2">
      <t>ケンサ</t>
    </rPh>
    <rPh sb="2" eb="4">
      <t>カンレン</t>
    </rPh>
    <rPh sb="4" eb="5">
      <t>イン</t>
    </rPh>
    <rPh sb="5" eb="6">
      <t>カイ</t>
    </rPh>
    <phoneticPr fontId="6"/>
  </si>
  <si>
    <t>日本臨床検査医学会</t>
    <rPh sb="0" eb="2">
      <t>ニホン</t>
    </rPh>
    <rPh sb="2" eb="6">
      <t>リンショウケンサ</t>
    </rPh>
    <rPh sb="6" eb="7">
      <t>イ</t>
    </rPh>
    <rPh sb="7" eb="9">
      <t>ガッカイ</t>
    </rPh>
    <phoneticPr fontId="6"/>
  </si>
  <si>
    <t>蛋白分画（キャピラリー電気泳動法）</t>
    <rPh sb="0" eb="2">
      <t>タンパク</t>
    </rPh>
    <rPh sb="2" eb="4">
      <t>ブンカク</t>
    </rPh>
    <phoneticPr fontId="19"/>
  </si>
  <si>
    <t>キャピラリー電気泳動法（CE）は、キャピラリーと呼ばれる管にバッファーを充填し電気泳動を行うもので、優れた分離能をもつことにより高感度・高精度に蛋白成分を分離し測定することができる。</t>
    <rPh sb="6" eb="10">
      <t>デンキエイドウ</t>
    </rPh>
    <rPh sb="10" eb="11">
      <t>ホウ</t>
    </rPh>
    <rPh sb="24" eb="25">
      <t>ヨ</t>
    </rPh>
    <rPh sb="28" eb="29">
      <t>カン</t>
    </rPh>
    <rPh sb="36" eb="38">
      <t>ジュウテン</t>
    </rPh>
    <rPh sb="39" eb="43">
      <t>デンキエイドウ</t>
    </rPh>
    <rPh sb="44" eb="45">
      <t>オコナ</t>
    </rPh>
    <rPh sb="50" eb="51">
      <t>スグ</t>
    </rPh>
    <rPh sb="53" eb="55">
      <t>ブンリ</t>
    </rPh>
    <rPh sb="55" eb="56">
      <t>ノウ</t>
    </rPh>
    <rPh sb="64" eb="67">
      <t>コウカンド</t>
    </rPh>
    <rPh sb="68" eb="71">
      <t>コウセイド</t>
    </rPh>
    <rPh sb="72" eb="74">
      <t>タンパク</t>
    </rPh>
    <rPh sb="74" eb="76">
      <t>セイブン</t>
    </rPh>
    <rPh sb="77" eb="79">
      <t>ブンリ</t>
    </rPh>
    <rPh sb="80" eb="82">
      <t>ソクテイ</t>
    </rPh>
    <phoneticPr fontId="6"/>
  </si>
  <si>
    <t>総蛋白量や免疫グロブリン量などから蛋白分画の異常を疑った場合（M蛋白血症など）</t>
  </si>
  <si>
    <t>１．造血器腫瘍診療ガイドライン　日本血液学会2018年度版、２．日本骨髄腫学会　多発性骨髄腫の診療指針　2020年 。M蛋白の検出に必須な検査として、蛋白分画検査としてリストアップされている。検査方法についての指定はない。世界的には毛細管電気泳動法が主流を占めており、本邦でも従来法からの置き換わりが進んでいる。　</t>
  </si>
  <si>
    <t>キャピラリー電気泳動法は専用機器を必要とし、試薬のランニングコストも1検体あたり170円ほどかかる。現在はD007 4に区分され、保険点数は18点、加えて生化学検査（Ⅰ）の包括化の対象にもなっている。検査の実態と大きな乖離がある。そのため、キャピラリー電気泳動法を新規項目として新設を要望する。</t>
    <rPh sb="126" eb="131">
      <t>デンキエイドウホウ</t>
    </rPh>
    <rPh sb="132" eb="136">
      <t>シンキコウモク</t>
    </rPh>
    <rPh sb="139" eb="141">
      <t>シンセツ</t>
    </rPh>
    <rPh sb="142" eb="144">
      <t>ヨウボウ</t>
    </rPh>
    <phoneticPr fontId="6"/>
  </si>
  <si>
    <t>日本臨床検査専門医会</t>
    <rPh sb="0" eb="2">
      <t>ニホン</t>
    </rPh>
    <rPh sb="2" eb="6">
      <t>リンショウケンサ</t>
    </rPh>
    <rPh sb="6" eb="10">
      <t>センモンイカイ</t>
    </rPh>
    <phoneticPr fontId="6"/>
  </si>
  <si>
    <t>遊離メタネフリン・遊離ノルメタネフリン分画</t>
    <rPh sb="9" eb="11">
      <t>ユウリ</t>
    </rPh>
    <rPh sb="19" eb="21">
      <t>ブンカク</t>
    </rPh>
    <phoneticPr fontId="6"/>
  </si>
  <si>
    <t>D008 51</t>
  </si>
  <si>
    <t>褐色細胞腫・パラガングリオーマにおけるスクリーニングや確定診断補助</t>
    <rPh sb="0" eb="5">
      <t>カッショクサイボウシュ</t>
    </rPh>
    <phoneticPr fontId="6"/>
  </si>
  <si>
    <t xml:space="preserve">2-A　点数の見直し（増点）
</t>
  </si>
  <si>
    <t>褐色細胞腫の診断において、従来は尿中メタネフリン2分画測定がゴールドスタンダードとされ、正確な評価のため24時間酸性畜尿の目的で最低3日の入院が必要であった。検査のためのみ3日も入院することは、患者さんに極めて経済的に負担であった。他方、遊離メタネフリン・遊離ノルメタネフリン分画は、外来で1回の採血のみで済み、検査能も勝るとも劣らない。これらを考慮し、増点を要望する。</t>
    <rPh sb="0" eb="2">
      <t>カッショク</t>
    </rPh>
    <rPh sb="2" eb="5">
      <t>サイボウシュ</t>
    </rPh>
    <rPh sb="6" eb="8">
      <t>シンダン</t>
    </rPh>
    <rPh sb="13" eb="15">
      <t>ジュウライ</t>
    </rPh>
    <rPh sb="16" eb="17">
      <t>ニョウ</t>
    </rPh>
    <rPh sb="17" eb="18">
      <t>チュウ</t>
    </rPh>
    <rPh sb="25" eb="27">
      <t>ブンガ</t>
    </rPh>
    <rPh sb="27" eb="29">
      <t>ソクテイ</t>
    </rPh>
    <rPh sb="44" eb="46">
      <t>セイカク</t>
    </rPh>
    <rPh sb="47" eb="49">
      <t>ヒョウカ</t>
    </rPh>
    <rPh sb="54" eb="56">
      <t>ジカン</t>
    </rPh>
    <rPh sb="56" eb="58">
      <t>サンセイ</t>
    </rPh>
    <rPh sb="58" eb="60">
      <t>チクニョウ</t>
    </rPh>
    <rPh sb="61" eb="63">
      <t>モクテキ</t>
    </rPh>
    <rPh sb="64" eb="66">
      <t>サイテイ</t>
    </rPh>
    <rPh sb="67" eb="68">
      <t>ヒ</t>
    </rPh>
    <rPh sb="69" eb="71">
      <t>ニュウイン</t>
    </rPh>
    <rPh sb="72" eb="74">
      <t>ヒツヨウ</t>
    </rPh>
    <rPh sb="79" eb="81">
      <t>ケンサ</t>
    </rPh>
    <rPh sb="87" eb="88">
      <t>ヒ</t>
    </rPh>
    <rPh sb="89" eb="91">
      <t>ニュウイン</t>
    </rPh>
    <rPh sb="97" eb="99">
      <t>カンジャ</t>
    </rPh>
    <rPh sb="102" eb="103">
      <t>キワ</t>
    </rPh>
    <rPh sb="105" eb="108">
      <t>ケイザイテキ</t>
    </rPh>
    <rPh sb="109" eb="111">
      <t>フタン</t>
    </rPh>
    <rPh sb="116" eb="118">
      <t>タホウ</t>
    </rPh>
    <rPh sb="142" eb="144">
      <t>ガイライ</t>
    </rPh>
    <rPh sb="146" eb="147">
      <t>カイ</t>
    </rPh>
    <rPh sb="148" eb="150">
      <t>サイケツ</t>
    </rPh>
    <rPh sb="153" eb="154">
      <t>スミ</t>
    </rPh>
    <rPh sb="156" eb="159">
      <t>ケンサノウ</t>
    </rPh>
    <rPh sb="160" eb="161">
      <t>マサ</t>
    </rPh>
    <rPh sb="164" eb="165">
      <t>オト</t>
    </rPh>
    <rPh sb="173" eb="175">
      <t>コウリョ</t>
    </rPh>
    <rPh sb="177" eb="179">
      <t>ゾウテン</t>
    </rPh>
    <rPh sb="180" eb="182">
      <t>ヨウボウ</t>
    </rPh>
    <phoneticPr fontId="24"/>
  </si>
  <si>
    <t>D006－19</t>
  </si>
  <si>
    <t>NCCオンコパネル検査は，CGP検査の中で唯一，非腫瘍細胞（N）と腫瘍細胞（T）を同時に解析するものであり，腫瘍及び生殖細胞系列変異の検出を可能とするマッチドペア検査 である．そのため，試薬代も高価であり，現行44,000点より，57,000点への増点を要望する．</t>
  </si>
  <si>
    <t>現在，我が国では，保険診療CGP検査を自施設（院内完結型）で実施している医療機関は1つ（がんゲノム中核拠点病院）のみである．本増点がなされない場合，将来は院内完結型実施医療機関が皆無となる可能性が高く，その場合，本邦のがんゲノム医療が欧米と比べ大きく遅れている状況が，将来も続くと考えられる．</t>
  </si>
  <si>
    <t>2-A　点数の見直し（増点）
44000点→57000 or 56000点</t>
  </si>
  <si>
    <t>NCCオンコパネル検査は，CGP検査の中で唯一，非腫瘍細胞（N）と腫瘍細胞（T）を同時に解析するものであり，腫瘍及び生殖細胞系列変異の検出を可能とするマッチドペア検査 である．そのため，試薬代も高価であり，現行44,000点より，57,000点への増点を要望する．CGP検査に関しては，特性が大きく異なる3種の検査（T/N ペア検査，T only検査，リキッドバイオプシー）が薬事承認・保険収載されているが，一律44,000点の設定になっているのは不合理と考えられる．実態に即した点数とすべきである．現在，我が国では，保険診療CGP検査を自施設（院内完結型）で実施している医療機関は1つ（がんゲノム中核拠点病院）のみである．本増点がなされない場合，将来は院内完結型実施医療機関が皆無となる可能性が高く，その場合，本邦のがんゲノム医療が欧米と比べ大きく遅れている状況が，将来も続くと考えられる．医療機関内で実施する場合は、検査センターと比較して1回のシーケンスランあたりの症例数が少ないため症例あたりの消耗品コストが高くなり、原価から試算すると評価提供料12000点までを含めた点数でなければ赤字になってしまう。</t>
  </si>
  <si>
    <t>診療情報提供料(Ⅰ)　
検査・画像情報提供加算</t>
    <rPh sb="0" eb="3">
      <t>シンリョウホウシュウ</t>
    </rPh>
    <phoneticPr fontId="6"/>
  </si>
  <si>
    <t>B009　注18</t>
  </si>
  <si>
    <t>医療機関がHL 7 FHIRに準拠した医療情報の入出力を実装している場合、診療情報提供書に、検査結果や画像データを添付する際に、厚生労働省標準規格での提供が行われる場合は、施設基準を緩和し、_x000B_ネットワーク経由でなくても、算定を_x000B_認める。</t>
    <rPh sb="0" eb="4">
      <t xml:space="preserve">イリョウキカｎ </t>
    </rPh>
    <rPh sb="15" eb="17">
      <t xml:space="preserve">ジュンキョシタ </t>
    </rPh>
    <rPh sb="19" eb="23">
      <t xml:space="preserve">イリョウジョウホウ </t>
    </rPh>
    <rPh sb="24" eb="27">
      <t xml:space="preserve">ニュウシュツリョク </t>
    </rPh>
    <rPh sb="28" eb="30">
      <t xml:space="preserve">ジッソウ </t>
    </rPh>
    <rPh sb="37" eb="39">
      <t xml:space="preserve">シンリョウ </t>
    </rPh>
    <rPh sb="39" eb="41">
      <t xml:space="preserve">ジョウホウ </t>
    </rPh>
    <rPh sb="41" eb="44">
      <t xml:space="preserve">テイキョウショ </t>
    </rPh>
    <rPh sb="46" eb="48">
      <t xml:space="preserve">ケｋンサ </t>
    </rPh>
    <rPh sb="48" eb="50">
      <t xml:space="preserve">ケッカ </t>
    </rPh>
    <rPh sb="51" eb="53">
      <t xml:space="preserve">ガゾウ </t>
    </rPh>
    <rPh sb="57" eb="59">
      <t xml:space="preserve">テンプ </t>
    </rPh>
    <phoneticPr fontId="6"/>
  </si>
  <si>
    <t>検査画像情報提供加算の収載後、初期投資が大きくネットワーク構築は少数の自治体での事例にとどまっていたが、より広域での運用を意図するサービスが開始されている。しかし同サービスは、検査情報のSS-MIX標準化ストレージでの提出を前提として構築されており、特に検体検査や、生理機能検査の結果を厚生労働省標準規格で出力できる医療機関は限定的と考えられる。今般医療機関の情報入出力プラットフォームとして、HL 7 FIRE導入が推進されているが、その実装にあたり、システム構築・人員配備をサポートする目的で、一定期間同加算の要件を緩和して、標準規格規格出力への後押しを行い、対応施設を増やすことに大きな意義がある。</t>
    <rPh sb="125" eb="126">
      <t xml:space="preserve">トクニ </t>
    </rPh>
    <rPh sb="127" eb="131">
      <t xml:space="preserve">ケンタイケンサ </t>
    </rPh>
    <rPh sb="133" eb="137">
      <t xml:space="preserve">セイリキノウ </t>
    </rPh>
    <rPh sb="137" eb="139">
      <t xml:space="preserve">ケンサ </t>
    </rPh>
    <rPh sb="140" eb="142">
      <t xml:space="preserve">ケッカ </t>
    </rPh>
    <rPh sb="143" eb="148">
      <t xml:space="preserve">コウセイロウドウショウ </t>
    </rPh>
    <rPh sb="148" eb="152">
      <t xml:space="preserve">ヒョウジュンキカク </t>
    </rPh>
    <rPh sb="153" eb="155">
      <t xml:space="preserve">シュツリョク </t>
    </rPh>
    <rPh sb="173" eb="175">
      <t xml:space="preserve">コンパン </t>
    </rPh>
    <rPh sb="175" eb="179">
      <t xml:space="preserve">イリョウキカｎ </t>
    </rPh>
    <rPh sb="180" eb="185">
      <t xml:space="preserve">ジョウホウニュウシュツリョク </t>
    </rPh>
    <rPh sb="206" eb="208">
      <t xml:space="preserve">ドウニュウ </t>
    </rPh>
    <rPh sb="209" eb="211">
      <t xml:space="preserve">スイシｎ </t>
    </rPh>
    <rPh sb="265" eb="267">
      <t xml:space="preserve">ヒョウジュン </t>
    </rPh>
    <rPh sb="267" eb="269">
      <t xml:space="preserve">キカク </t>
    </rPh>
    <rPh sb="271" eb="273">
      <t xml:space="preserve">シュツリョクヘノ </t>
    </rPh>
    <rPh sb="275" eb="277">
      <t xml:space="preserve">アトオシ </t>
    </rPh>
    <rPh sb="279" eb="280">
      <t xml:space="preserve">オコナイ </t>
    </rPh>
    <rPh sb="282" eb="284">
      <t xml:space="preserve">タイオウ </t>
    </rPh>
    <rPh sb="293" eb="294">
      <t xml:space="preserve">オオキナ </t>
    </rPh>
    <rPh sb="296" eb="298">
      <t xml:space="preserve">イギ </t>
    </rPh>
    <phoneticPr fontId="6"/>
  </si>
  <si>
    <t>－</t>
    <phoneticPr fontId="9"/>
  </si>
  <si>
    <t>日本臨床検査医学会</t>
    <rPh sb="0" eb="2">
      <t>ニホン</t>
    </rPh>
    <rPh sb="2" eb="6">
      <t>リンショウケンサ</t>
    </rPh>
    <rPh sb="6" eb="9">
      <t>イガッカイ</t>
    </rPh>
    <phoneticPr fontId="6"/>
  </si>
  <si>
    <t>神経関連委員会</t>
    <rPh sb="0" eb="2">
      <t>シンケイ</t>
    </rPh>
    <rPh sb="2" eb="4">
      <t>カンレン</t>
    </rPh>
    <rPh sb="4" eb="7">
      <t>イインカイ</t>
    </rPh>
    <phoneticPr fontId="6"/>
  </si>
  <si>
    <t>神経小径線維低電圧刺激表皮コンダクタンス測定</t>
  </si>
  <si>
    <t>両手掌および両足底に低電圧刺激を与え、誘発される発汗の化学的特性をプレート電極で測定し、汗腺に分布する神経小径線維の機能を皮膚コンダクタンスとして導出および定量評価する技術である。客観的な評価が困難と考えられている、しびれ、痛み、灼熱感などを主症状とする神経小径線維障害の診断および病態評価に有用な技術である。電気刺激は低電圧であるため、被検者はほぼ感知せず痛みを伴わない低侵襲な評価法である。</t>
  </si>
  <si>
    <t>末梢神経障害（神経小径線維障害）</t>
  </si>
  <si>
    <t>凝固因子（第Ⅷ因子、第Ⅸ因子）　（合成基質法）</t>
    <rPh sb="17" eb="19">
      <t>ゴウセイ</t>
    </rPh>
    <rPh sb="19" eb="22">
      <t>キシツホウ</t>
    </rPh>
    <phoneticPr fontId="19"/>
  </si>
  <si>
    <t xml:space="preserve">凝固因子（第Ⅷ因子、第Ⅸ因子）　は内因系凝固因子である。（合成基質法）による測定を、従来の（凝固一段法）による測定と項目を分け、新たな項目として新設する。
</t>
    <rPh sb="17" eb="20">
      <t>ナイインケイ</t>
    </rPh>
    <rPh sb="20" eb="24">
      <t>ギョウコインシ</t>
    </rPh>
    <rPh sb="29" eb="34">
      <t>ゴウセイキシツホウ</t>
    </rPh>
    <rPh sb="38" eb="40">
      <t>ソクテイ</t>
    </rPh>
    <rPh sb="42" eb="44">
      <t>ジュウライ</t>
    </rPh>
    <rPh sb="46" eb="51">
      <t>ギョウコイチダンホウ</t>
    </rPh>
    <rPh sb="55" eb="57">
      <t>ソクテイ</t>
    </rPh>
    <rPh sb="58" eb="60">
      <t>コウモク</t>
    </rPh>
    <rPh sb="61" eb="62">
      <t>ワ</t>
    </rPh>
    <rPh sb="64" eb="65">
      <t>アラ</t>
    </rPh>
    <rPh sb="67" eb="69">
      <t>コウモク</t>
    </rPh>
    <rPh sb="72" eb="74">
      <t>シンセツ</t>
    </rPh>
    <phoneticPr fontId="6"/>
  </si>
  <si>
    <t>血友病A，血友病B，von Willebrand病，後天性血友病A</t>
    <rPh sb="0" eb="3">
      <t>ケツユウビョウ</t>
    </rPh>
    <rPh sb="5" eb="8">
      <t>ケツユウビョウ</t>
    </rPh>
    <rPh sb="24" eb="25">
      <t>ビョウ</t>
    </rPh>
    <rPh sb="26" eb="29">
      <t>コウテンセイ</t>
    </rPh>
    <rPh sb="29" eb="32">
      <t>ケツユウビョウ</t>
    </rPh>
    <phoneticPr fontId="6"/>
  </si>
  <si>
    <t>凝固第VIII因子活性および凝固第IX因子活性の測定は，凝固一段法は不適当であり合成基質法で測定することが推奨されている。
「合成基質法」は凝固一段法と比べて試薬コストが高いため、D006 30より独立させて、500点を要望する。</t>
    <rPh sb="70" eb="75">
      <t>ギョウコイチダンホウ</t>
    </rPh>
    <rPh sb="76" eb="77">
      <t>クラ</t>
    </rPh>
    <rPh sb="79" eb="81">
      <t>シヤク</t>
    </rPh>
    <rPh sb="85" eb="86">
      <t>タカ</t>
    </rPh>
    <phoneticPr fontId="6"/>
  </si>
  <si>
    <t>神経小径線維障害は、しびれ、痛み、灼熱感などを主症状とする末梢神経障害である。糖尿病、膠原病、アミロイドーシス、抗がん剤やワクチンなど各種薬剤の副反応などにより生じる。末梢神経障害の評価法として一般的に用いられる技術である誘発筋電図（神経伝導検査）や針筋電図では神経小径線維障害の評価は困難である。神経小径線維障害の評価には、皮膚生検による表皮内神経密度の病理学的解析が最も信頼性が高い方法とされているが、皮膚生検が必要であるため被検者の侵襲性が高く、病理学的な染色から共焦点顕微鏡を用いた表皮内神経密度の測定には多くの時間及び労力を要するロースループットな技術あることが問題である。本技術を用いた神経小径線維の臨床研究は多く、米国FDAでも承認されている技術ある。国内でも神経小径線維障害に対して、一刻でも早く使用できる体制が必要と考える。本品の使用のかかる本体償却費用、消耗性電極の費用、検査における人件費等を勘案し800点が妥当と思われる。</t>
    <phoneticPr fontId="9"/>
  </si>
  <si>
    <t>血小板凝集能</t>
  </si>
  <si>
    <t>D006　８</t>
  </si>
  <si>
    <t>代表的な血小板機能検査であり，血小板機能低下症，とくに，先天性血小板機能低下症の診断に必須の検査である．また，後天性血小板機能低下症としての抗血小板薬の治療効果判定にも有用である</t>
    <rPh sb="0" eb="3">
      <t>ダイヒョウテキ</t>
    </rPh>
    <rPh sb="4" eb="7">
      <t>ケッショウバン</t>
    </rPh>
    <rPh sb="7" eb="9">
      <t>キノウ</t>
    </rPh>
    <rPh sb="9" eb="11">
      <t>ケンサ</t>
    </rPh>
    <rPh sb="15" eb="18">
      <t>ケッショウバン</t>
    </rPh>
    <rPh sb="18" eb="20">
      <t>キノウ</t>
    </rPh>
    <rPh sb="20" eb="22">
      <t>テイカ</t>
    </rPh>
    <rPh sb="22" eb="23">
      <t>ショウ</t>
    </rPh>
    <rPh sb="28" eb="31">
      <t>センテンセイ</t>
    </rPh>
    <rPh sb="31" eb="34">
      <t>ケッショウバン</t>
    </rPh>
    <rPh sb="34" eb="36">
      <t>キノウ</t>
    </rPh>
    <rPh sb="36" eb="38">
      <t>テイカ</t>
    </rPh>
    <rPh sb="38" eb="39">
      <t>ショウ</t>
    </rPh>
    <rPh sb="40" eb="42">
      <t>シンダン</t>
    </rPh>
    <rPh sb="43" eb="45">
      <t>ヒッス</t>
    </rPh>
    <rPh sb="46" eb="48">
      <t>ケンサ</t>
    </rPh>
    <rPh sb="55" eb="58">
      <t>コウテンセイ</t>
    </rPh>
    <rPh sb="58" eb="61">
      <t>ケッショウバン</t>
    </rPh>
    <rPh sb="61" eb="63">
      <t>キノウ</t>
    </rPh>
    <rPh sb="63" eb="65">
      <t>テイカ</t>
    </rPh>
    <rPh sb="65" eb="66">
      <t>ショウ</t>
    </rPh>
    <rPh sb="70" eb="71">
      <t>コウ</t>
    </rPh>
    <rPh sb="71" eb="74">
      <t>ケッショウバン</t>
    </rPh>
    <rPh sb="74" eb="75">
      <t>ヤク</t>
    </rPh>
    <rPh sb="76" eb="78">
      <t>チリョウ</t>
    </rPh>
    <rPh sb="78" eb="80">
      <t>コウカ</t>
    </rPh>
    <rPh sb="80" eb="82">
      <t>ハンテイ</t>
    </rPh>
    <rPh sb="84" eb="86">
      <t>ユウヨウ</t>
    </rPh>
    <phoneticPr fontId="6"/>
  </si>
  <si>
    <t>機器・試薬のコストが高く，かつ，熟練した検査技師の人手を要し，検査コストが実施料を大きく上回るため増点を要望する．本検査は代表的な血小板機能検査であり，血小板機能低下症，とくに，先天性血小板機能低下症の診断に必須の検査である．また，後天性血小板機能低下症としての抗血小板薬の治療効果判定にも有用であり，実施件数が増加している．それにもかかわらず，あまりの不採算に，特定機能病院ですら，本検査を取り止めるところもあり，本邦の出血性疾患の診療における大きな問題点となっている．1症例における測定コストは、20,000円/1症例であり、50点で足りず医療機関の持ち出しとなっているのが現状であり、病院の負担となっている。
1検査あたりの検査費用が試薬費（約4千～7千円）、人件費(熟練した検査技師が検査実施に2時間を要する)、分析機器のコスト等、経費を合計するとおよそ上記のコストになる。現行50点から250点への増点を要望する．</t>
  </si>
  <si>
    <t>血液採取（１日につき）　　静脈</t>
  </si>
  <si>
    <t>D400 1</t>
  </si>
  <si>
    <t xml:space="preserve">血液検査 などの 臨床検査 を行う上で重要な医学的手法の一つで、 生体 の 血液 を静脈から採取する方法である。 </t>
    <rPh sb="42" eb="44">
      <t>ジョウミャク</t>
    </rPh>
    <phoneticPr fontId="6"/>
  </si>
  <si>
    <t>標準採血法ガイドライン　GP4-A3
（日本臨床検査標準協議会）</t>
    <rPh sb="0" eb="5">
      <t>ヒョウジュンサイケツホウ</t>
    </rPh>
    <rPh sb="20" eb="31">
      <t>ニホンリンショウケンサヒョウジュンキョウギカイ</t>
    </rPh>
    <phoneticPr fontId="6"/>
  </si>
  <si>
    <t>前回の診療報酬改定で、採血の保険点数は増点されたが、未だ採血一件あたりに必要なコストとの乖離は大きく、現行の37点から50点への増点を要望する。</t>
    <rPh sb="51" eb="53">
      <t>ゲンコウ</t>
    </rPh>
    <rPh sb="56" eb="57">
      <t>テン</t>
    </rPh>
    <rPh sb="61" eb="62">
      <t>テン</t>
    </rPh>
    <rPh sb="64" eb="65">
      <t>ゾウ</t>
    </rPh>
    <rPh sb="67" eb="69">
      <t>ヨウボウ</t>
    </rPh>
    <phoneticPr fontId="6"/>
  </si>
  <si>
    <t>脳性Na利尿ペプチド（BNP)</t>
  </si>
  <si>
    <t>D008 20</t>
  </si>
  <si>
    <t>BNPは、主として心室にて壁応力（伸展ストレス）に応じて生成・分泌される。心不全の重症度に応じて血中濃度が増加するため、心不全診療の補助診断法として広く行われている。</t>
    <rPh sb="37" eb="40">
      <t>シンフゼン</t>
    </rPh>
    <rPh sb="60" eb="65">
      <t>シンフゼンシンリョウ</t>
    </rPh>
    <rPh sb="66" eb="71">
      <t>ホジョシンダンホウ</t>
    </rPh>
    <rPh sb="74" eb="75">
      <t>ヒロ</t>
    </rPh>
    <rPh sb="76" eb="77">
      <t>オコナ</t>
    </rPh>
    <phoneticPr fontId="6"/>
  </si>
  <si>
    <t>急性・慢性心不全診療ガイドライン2017年改訂版（日本循環器学会/日本心不全学会合同ガイドライン）</t>
    <rPh sb="0" eb="2">
      <t>キュウセイ</t>
    </rPh>
    <rPh sb="3" eb="8">
      <t>マンセイシンフゼン</t>
    </rPh>
    <rPh sb="8" eb="10">
      <t>シンリョウ</t>
    </rPh>
    <rPh sb="20" eb="21">
      <t>ネン</t>
    </rPh>
    <rPh sb="21" eb="24">
      <t>カイテイバン</t>
    </rPh>
    <rPh sb="25" eb="32">
      <t>ニホンジュンカンキガッカイ</t>
    </rPh>
    <rPh sb="33" eb="40">
      <t>ニホンシンフゼンガッカイ</t>
    </rPh>
    <rPh sb="40" eb="42">
      <t>ゴウドウ</t>
    </rPh>
    <phoneticPr fontId="6"/>
  </si>
  <si>
    <t>当該検査項目は用途や有用性に差がなく、同様の臨床的意義を持つBNPとproBNPの点数に差があることの合理性がない。これら2項目は、昨今の点数改定のたびに差が生じ、その後点数の均等化を繰り返しており、同じ臨床的意義のものに対しては、常に同一点数の維持を希望する。</t>
  </si>
  <si>
    <t>ABO血液型</t>
  </si>
  <si>
    <t>D011　１</t>
  </si>
  <si>
    <t>ABO血液型は、臨床上最も重要な血液型で、不適合輸血を防ぐために輸血前に行われる。</t>
    <rPh sb="3" eb="6">
      <t>ケツエキガタ</t>
    </rPh>
    <rPh sb="8" eb="11">
      <t>リンショウジョウ</t>
    </rPh>
    <rPh sb="11" eb="12">
      <t>モット</t>
    </rPh>
    <rPh sb="13" eb="15">
      <t>ジュウヨウ</t>
    </rPh>
    <rPh sb="16" eb="19">
      <t>ケツエキガタ</t>
    </rPh>
    <rPh sb="21" eb="26">
      <t>フテキゴウユケツ</t>
    </rPh>
    <rPh sb="27" eb="28">
      <t>フセ</t>
    </rPh>
    <rPh sb="32" eb="35">
      <t>ユケツマエ</t>
    </rPh>
    <rPh sb="36" eb="37">
      <t>オコナ</t>
    </rPh>
    <phoneticPr fontId="6"/>
  </si>
  <si>
    <t>赤血球型検査（赤血球系検査）ガイドライン（改訂第3版）（日本輸血・細胞治療学会）</t>
    <rPh sb="28" eb="32">
      <t>ニホンユケツ</t>
    </rPh>
    <rPh sb="33" eb="37">
      <t>サイボウチリョウ</t>
    </rPh>
    <rPh sb="37" eb="39">
      <t>ガッカイ</t>
    </rPh>
    <phoneticPr fontId="6"/>
  </si>
  <si>
    <t>コスト調査を元にする適切な点数に増点する。</t>
  </si>
  <si>
    <t>Rh（その他因子）血液型</t>
  </si>
  <si>
    <t>D011　3</t>
  </si>
  <si>
    <t>Rh(その他の因子)血液型は、D抗原以外のRh抗原であるC/c、E/e抗原などを調べる検査である。</t>
    <rPh sb="5" eb="6">
      <t>タ</t>
    </rPh>
    <rPh sb="7" eb="9">
      <t>インシ</t>
    </rPh>
    <rPh sb="10" eb="13">
      <t>ケツエキガタ</t>
    </rPh>
    <rPh sb="16" eb="18">
      <t>コウゲン</t>
    </rPh>
    <rPh sb="18" eb="20">
      <t>イガイ</t>
    </rPh>
    <rPh sb="23" eb="25">
      <t>コウゲン</t>
    </rPh>
    <rPh sb="35" eb="37">
      <t>コウゲン</t>
    </rPh>
    <rPh sb="40" eb="41">
      <t>シラ</t>
    </rPh>
    <rPh sb="43" eb="45">
      <t>ケンサ</t>
    </rPh>
    <phoneticPr fontId="6"/>
  </si>
  <si>
    <t>不規則抗体</t>
  </si>
  <si>
    <t>D011　４</t>
  </si>
  <si>
    <t>不規則抗体は、赤血球抗原に対する抗体のうち、規則性抗体（抗Aおよび抗B抗体）以外の抗体の総称である。不規則性抗体の有無を事前に確認することは安全な輸血や適合血液の確保、血液型不適合妊娠の予知と対策に重要である。</t>
    <rPh sb="50" eb="54">
      <t>フキソクセイ</t>
    </rPh>
    <rPh sb="54" eb="56">
      <t>コウタイ</t>
    </rPh>
    <rPh sb="57" eb="59">
      <t>ウム</t>
    </rPh>
    <rPh sb="60" eb="62">
      <t>ジゼン</t>
    </rPh>
    <rPh sb="63" eb="65">
      <t>カクニン</t>
    </rPh>
    <rPh sb="70" eb="72">
      <t>アンゼン</t>
    </rPh>
    <rPh sb="73" eb="75">
      <t>ユケツ</t>
    </rPh>
    <rPh sb="76" eb="78">
      <t>テキゴウ</t>
    </rPh>
    <rPh sb="78" eb="80">
      <t>ケツエキ</t>
    </rPh>
    <rPh sb="81" eb="83">
      <t>カクホ</t>
    </rPh>
    <rPh sb="84" eb="87">
      <t>ケツエキガタ</t>
    </rPh>
    <rPh sb="87" eb="90">
      <t>フテキゴウ</t>
    </rPh>
    <rPh sb="90" eb="92">
      <t>ニンシン</t>
    </rPh>
    <rPh sb="93" eb="95">
      <t>ヨチ</t>
    </rPh>
    <rPh sb="96" eb="98">
      <t>タイサク</t>
    </rPh>
    <rPh sb="99" eb="101">
      <t>ジュウヨウ</t>
    </rPh>
    <phoneticPr fontId="6"/>
  </si>
  <si>
    <t>日本臨床検査専門医会
日本臨床微生物学会</t>
    <rPh sb="0" eb="2">
      <t>ニホン</t>
    </rPh>
    <rPh sb="2" eb="6">
      <t>リンショウケンサ</t>
    </rPh>
    <rPh sb="6" eb="10">
      <t>センモンイカイ</t>
    </rPh>
    <rPh sb="11" eb="13">
      <t>ニホン</t>
    </rPh>
    <rPh sb="13" eb="18">
      <t>リンショウビセイブツ</t>
    </rPh>
    <rPh sb="18" eb="20">
      <t>ガッカイ</t>
    </rPh>
    <phoneticPr fontId="6"/>
  </si>
  <si>
    <t>排泄物、滲出物又は分泌物の細菌顕微鏡検査
３　その他のもの</t>
  </si>
  <si>
    <t>D017 3</t>
  </si>
  <si>
    <t>細菌検査を目的として採取した各種検体の培養前の直接検鏡による検査、主としてグラム染色を用いる。</t>
    <rPh sb="0" eb="2">
      <t xml:space="preserve">サイキン </t>
    </rPh>
    <rPh sb="2" eb="4">
      <t xml:space="preserve">ケンサヨウ </t>
    </rPh>
    <rPh sb="5" eb="7">
      <t xml:space="preserve">モクテキトシテ </t>
    </rPh>
    <rPh sb="10" eb="12">
      <t xml:space="preserve">サイシュシタ </t>
    </rPh>
    <rPh sb="14" eb="16">
      <t xml:space="preserve">カクシュ </t>
    </rPh>
    <rPh sb="16" eb="18">
      <t xml:space="preserve">ケンタイ </t>
    </rPh>
    <rPh sb="19" eb="21">
      <t xml:space="preserve">バイヨウ </t>
    </rPh>
    <rPh sb="21" eb="22">
      <t xml:space="preserve">マエ </t>
    </rPh>
    <rPh sb="23" eb="25">
      <t xml:space="preserve">チョクセツ </t>
    </rPh>
    <rPh sb="25" eb="27">
      <t xml:space="preserve">ケンキョウ </t>
    </rPh>
    <rPh sb="30" eb="32">
      <t>ケンサ</t>
    </rPh>
    <rPh sb="33" eb="34">
      <t xml:space="preserve">シュトシテ </t>
    </rPh>
    <rPh sb="43" eb="44">
      <t xml:space="preserve">モチイル </t>
    </rPh>
    <phoneticPr fontId="6"/>
  </si>
  <si>
    <t>日本感染症学会/日本化学療法学会　感染症治療ガイド2019</t>
  </si>
  <si>
    <t>前回の診療報酬改定で保険点数は増点されたが、未だ一件あたりに必要なコストとの乖離は大きく、現行の64点から118点への増点を要望する。</t>
    <rPh sb="45" eb="47">
      <t>ゲンコウ</t>
    </rPh>
    <rPh sb="50" eb="51">
      <t>テン</t>
    </rPh>
    <rPh sb="56" eb="57">
      <t>テン</t>
    </rPh>
    <rPh sb="59" eb="60">
      <t>ゾウ</t>
    </rPh>
    <rPh sb="62" eb="64">
      <t>ヨウボウ</t>
    </rPh>
    <phoneticPr fontId="6"/>
  </si>
  <si>
    <t>細菌培養同定検査　
１　口腔、気道又は呼吸器からの検体</t>
  </si>
  <si>
    <t xml:space="preserve">D018 1 </t>
  </si>
  <si>
    <t>一般細菌の培養・同定検査：口腔、気道など呼吸器由来の検体を用いるもの</t>
    <rPh sb="0" eb="4">
      <t xml:space="preserve">イッパンサイキｎ </t>
    </rPh>
    <rPh sb="5" eb="7">
      <t xml:space="preserve">バイヨウ </t>
    </rPh>
    <rPh sb="8" eb="10">
      <t xml:space="preserve">ドウテイ </t>
    </rPh>
    <rPh sb="10" eb="12">
      <t xml:space="preserve">ケンサ </t>
    </rPh>
    <rPh sb="13" eb="15">
      <t xml:space="preserve">コウクウ </t>
    </rPh>
    <rPh sb="16" eb="18">
      <t xml:space="preserve">キドウ </t>
    </rPh>
    <rPh sb="20" eb="23">
      <t xml:space="preserve">コキュウキ </t>
    </rPh>
    <rPh sb="23" eb="25">
      <t xml:space="preserve">ユライ </t>
    </rPh>
    <rPh sb="26" eb="28">
      <t xml:space="preserve">ケンタイ </t>
    </rPh>
    <rPh sb="29" eb="30">
      <t xml:space="preserve">モチイルモノ </t>
    </rPh>
    <phoneticPr fontId="6"/>
  </si>
  <si>
    <t>前回の診療報酬改定で保険点数は増点されたが、未だ一件あたりに必要なコストとの乖離は大きく、現行の170点から264点への増点を要望する。</t>
    <rPh sb="45" eb="47">
      <t>ゲンコウ</t>
    </rPh>
    <rPh sb="51" eb="52">
      <t>テン</t>
    </rPh>
    <rPh sb="57" eb="58">
      <t>テン</t>
    </rPh>
    <rPh sb="60" eb="61">
      <t>ゾウ</t>
    </rPh>
    <rPh sb="63" eb="65">
      <t>ヨウボウ</t>
    </rPh>
    <phoneticPr fontId="6"/>
  </si>
  <si>
    <t>細菌培養同定検査　
２　消化管からの検体</t>
  </si>
  <si>
    <t>D018 2</t>
  </si>
  <si>
    <t>一般細菌の培養・同定検査：便、排出物など消化器由来の検体を用いるもの</t>
    <rPh sb="0" eb="4">
      <t xml:space="preserve">イッパンサイキｎ </t>
    </rPh>
    <rPh sb="5" eb="7">
      <t xml:space="preserve">バイヨウ </t>
    </rPh>
    <rPh sb="8" eb="10">
      <t xml:space="preserve">ドウテイ </t>
    </rPh>
    <rPh sb="10" eb="12">
      <t xml:space="preserve">ケンサ </t>
    </rPh>
    <rPh sb="13" eb="14">
      <t xml:space="preserve">ベン </t>
    </rPh>
    <rPh sb="15" eb="18">
      <t xml:space="preserve">ハイシュツブツ </t>
    </rPh>
    <rPh sb="20" eb="23">
      <t xml:space="preserve">ショウカキ </t>
    </rPh>
    <rPh sb="23" eb="25">
      <t xml:space="preserve">ユライ </t>
    </rPh>
    <rPh sb="26" eb="28">
      <t xml:space="preserve">ケンタイ </t>
    </rPh>
    <rPh sb="29" eb="30">
      <t xml:space="preserve">モチイルモノ </t>
    </rPh>
    <phoneticPr fontId="6"/>
  </si>
  <si>
    <t>前回の診療報酬改定で保険点数は増点されたが、未だ一件あたりに必要なコストとの乖離は大きく、現行の190点から356点への増点を要望する。</t>
    <rPh sb="45" eb="47">
      <t>ゲンコウ</t>
    </rPh>
    <rPh sb="51" eb="52">
      <t>テン</t>
    </rPh>
    <rPh sb="57" eb="58">
      <t>テン</t>
    </rPh>
    <rPh sb="60" eb="61">
      <t>ゾウ</t>
    </rPh>
    <rPh sb="63" eb="65">
      <t>ヨウボウ</t>
    </rPh>
    <phoneticPr fontId="6"/>
  </si>
  <si>
    <t>細菌培養同定検査　
３　血液又は穿刺液</t>
    <rPh sb="14" eb="15">
      <t>マタ</t>
    </rPh>
    <phoneticPr fontId="19"/>
  </si>
  <si>
    <t xml:space="preserve">D018 3 </t>
  </si>
  <si>
    <t>一般細菌の培養・同定検査：血液（静脈・動脈由来）および各種穿刺液を用いるもの</t>
    <rPh sb="0" eb="4">
      <t xml:space="preserve">イッパンサイキｎ </t>
    </rPh>
    <rPh sb="5" eb="7">
      <t xml:space="preserve">バイヨウ </t>
    </rPh>
    <rPh sb="8" eb="10">
      <t xml:space="preserve">ドウテイ </t>
    </rPh>
    <rPh sb="10" eb="12">
      <t xml:space="preserve">ケンサ </t>
    </rPh>
    <rPh sb="13" eb="15">
      <t xml:space="preserve">ケツエキ </t>
    </rPh>
    <rPh sb="16" eb="18">
      <t xml:space="preserve">ジョウミャク </t>
    </rPh>
    <rPh sb="19" eb="21">
      <t xml:space="preserve">ドウミャク </t>
    </rPh>
    <rPh sb="21" eb="23">
      <t xml:space="preserve">ユライ </t>
    </rPh>
    <rPh sb="27" eb="29">
      <t xml:space="preserve">カクシュ </t>
    </rPh>
    <rPh sb="29" eb="31">
      <t xml:space="preserve">センシエキ </t>
    </rPh>
    <rPh sb="31" eb="32">
      <t xml:space="preserve">エキ </t>
    </rPh>
    <rPh sb="33" eb="34">
      <t xml:space="preserve">モチイル </t>
    </rPh>
    <phoneticPr fontId="6"/>
  </si>
  <si>
    <t>前回の診療報酬改定で保険点数は増点されたが、未だ一件あたりに必要なコストとの乖離は大きく、現行の220点から233点への増点を要望する。</t>
    <rPh sb="45" eb="47">
      <t>ゲンコウ</t>
    </rPh>
    <rPh sb="51" eb="52">
      <t>テン</t>
    </rPh>
    <rPh sb="57" eb="58">
      <t>テン</t>
    </rPh>
    <rPh sb="60" eb="61">
      <t>ゾウ</t>
    </rPh>
    <rPh sb="63" eb="65">
      <t>ヨウボウ</t>
    </rPh>
    <phoneticPr fontId="6"/>
  </si>
  <si>
    <t>細菌培養同定検査　
４　泌尿器又は生殖器からの検体</t>
    <rPh sb="15" eb="16">
      <t>マタ</t>
    </rPh>
    <phoneticPr fontId="19"/>
  </si>
  <si>
    <t>D018 4</t>
  </si>
  <si>
    <t>一般細菌の培養・同定検査：泌尿器、生殖器由来の検体を用いるもの</t>
    <rPh sb="0" eb="4">
      <t xml:space="preserve">イッパンサイキｎ </t>
    </rPh>
    <rPh sb="5" eb="7">
      <t xml:space="preserve">バイヨウ </t>
    </rPh>
    <rPh sb="8" eb="10">
      <t xml:space="preserve">ドウテイ </t>
    </rPh>
    <rPh sb="10" eb="12">
      <t xml:space="preserve">ケンサ </t>
    </rPh>
    <rPh sb="13" eb="16">
      <t xml:space="preserve">ヒニョウキ </t>
    </rPh>
    <rPh sb="17" eb="20">
      <t xml:space="preserve">セイショクキ </t>
    </rPh>
    <rPh sb="20" eb="22">
      <t xml:space="preserve">ユライ </t>
    </rPh>
    <rPh sb="23" eb="25">
      <t xml:space="preserve">ケンタイ </t>
    </rPh>
    <rPh sb="26" eb="27">
      <t xml:space="preserve">モチイル </t>
    </rPh>
    <phoneticPr fontId="6"/>
  </si>
  <si>
    <t>前回の診療報酬改定で保険点数は増点されたが、未だ一件あたりに必要なコストとの乖離は大きく、現行の180点から267点への増点を要望する。</t>
    <rPh sb="45" eb="47">
      <t>ゲンコウ</t>
    </rPh>
    <rPh sb="51" eb="52">
      <t>テン</t>
    </rPh>
    <rPh sb="57" eb="58">
      <t>テン</t>
    </rPh>
    <rPh sb="60" eb="61">
      <t>ゾウ</t>
    </rPh>
    <rPh sb="63" eb="65">
      <t>ヨウボウ</t>
    </rPh>
    <phoneticPr fontId="6"/>
  </si>
  <si>
    <t>細菌培養同定検査　
５　その他の部位からの検体</t>
  </si>
  <si>
    <t>D018 5</t>
  </si>
  <si>
    <t>一般細菌の培養・同定検査：血液、穿刺液、呼吸器、消化器、泌尿器、生殖器以外由来の検体を用いるもの。</t>
    <rPh sb="0" eb="4">
      <t xml:space="preserve">イッパンサイキｎ </t>
    </rPh>
    <rPh sb="5" eb="7">
      <t xml:space="preserve">バイヨウ </t>
    </rPh>
    <rPh sb="8" eb="10">
      <t xml:space="preserve">ドウテイ </t>
    </rPh>
    <rPh sb="10" eb="12">
      <t xml:space="preserve">ケンサ </t>
    </rPh>
    <rPh sb="13" eb="15">
      <t xml:space="preserve">ケツエキ </t>
    </rPh>
    <rPh sb="16" eb="19">
      <t xml:space="preserve">センシエキ </t>
    </rPh>
    <rPh sb="20" eb="23">
      <t xml:space="preserve">コキュウキ </t>
    </rPh>
    <rPh sb="24" eb="27">
      <t xml:space="preserve">ショウカキ </t>
    </rPh>
    <rPh sb="28" eb="31">
      <t xml:space="preserve">ヒニョウキ </t>
    </rPh>
    <rPh sb="32" eb="35">
      <t xml:space="preserve">セイショクキ </t>
    </rPh>
    <rPh sb="35" eb="37">
      <t xml:space="preserve">イガイ </t>
    </rPh>
    <rPh sb="37" eb="39">
      <t xml:space="preserve">ユライ </t>
    </rPh>
    <rPh sb="40" eb="42">
      <t xml:space="preserve">ケンタイ </t>
    </rPh>
    <rPh sb="43" eb="44">
      <t xml:space="preserve">モチイル </t>
    </rPh>
    <phoneticPr fontId="6"/>
  </si>
  <si>
    <t>前回の診療報酬改定で保険点数は増点されたが、未だ一件あたりに必要なコストとの乖離は大きく、現行の170点から279点への増点を要望する。</t>
    <rPh sb="45" eb="47">
      <t>ゲンコウ</t>
    </rPh>
    <rPh sb="51" eb="52">
      <t>テン</t>
    </rPh>
    <rPh sb="57" eb="58">
      <t>テン</t>
    </rPh>
    <rPh sb="60" eb="61">
      <t>ゾウ</t>
    </rPh>
    <rPh sb="63" eb="65">
      <t>ヨウボウ</t>
    </rPh>
    <phoneticPr fontId="6"/>
  </si>
  <si>
    <t>細菌薬剤感受性検査　１菌種</t>
  </si>
  <si>
    <t>D019 1</t>
  </si>
  <si>
    <t>一般細菌の薬剤感受性検査：　１種類の菌に対するもの</t>
    <rPh sb="0" eb="4">
      <t xml:space="preserve">イッパンサイキｎ </t>
    </rPh>
    <rPh sb="5" eb="7">
      <t xml:space="preserve">ヤクザイ </t>
    </rPh>
    <rPh sb="7" eb="10">
      <t xml:space="preserve">カンジュセイ </t>
    </rPh>
    <rPh sb="10" eb="12">
      <t xml:space="preserve">ケンサ </t>
    </rPh>
    <rPh sb="15" eb="17">
      <t xml:space="preserve">シュルイ </t>
    </rPh>
    <rPh sb="18" eb="19">
      <t xml:space="preserve">キｎ </t>
    </rPh>
    <rPh sb="20" eb="21">
      <t xml:space="preserve">タイスルモノ </t>
    </rPh>
    <phoneticPr fontId="6"/>
  </si>
  <si>
    <t>前回の診療報酬改定で保険点数は増点されたが、未だ一件あたりに必要なコストとの乖離は大きく、現行の180点から254点への増点を要望する。</t>
    <rPh sb="45" eb="47">
      <t>ゲンコウ</t>
    </rPh>
    <rPh sb="51" eb="52">
      <t>テン</t>
    </rPh>
    <rPh sb="57" eb="58">
      <t>テン</t>
    </rPh>
    <rPh sb="60" eb="61">
      <t>ゾウ</t>
    </rPh>
    <rPh sb="63" eb="65">
      <t>ヨウボウ</t>
    </rPh>
    <phoneticPr fontId="6"/>
  </si>
  <si>
    <t>細菌薬剤感受性検査　２菌種</t>
  </si>
  <si>
    <t>D019 2</t>
  </si>
  <si>
    <t>一般細菌の薬剤感受性検査：　2種類の菌に対するもの</t>
    <rPh sb="0" eb="4">
      <t xml:space="preserve">イッパンサイキｎ </t>
    </rPh>
    <rPh sb="5" eb="7">
      <t xml:space="preserve">ヤクザイ </t>
    </rPh>
    <rPh sb="7" eb="10">
      <t xml:space="preserve">カンジュセイ </t>
    </rPh>
    <rPh sb="10" eb="12">
      <t xml:space="preserve">ケンサ </t>
    </rPh>
    <rPh sb="15" eb="17">
      <t xml:space="preserve">シュルイ </t>
    </rPh>
    <rPh sb="18" eb="19">
      <t xml:space="preserve">キｎ </t>
    </rPh>
    <rPh sb="20" eb="21">
      <t xml:space="preserve">タイスルモノ </t>
    </rPh>
    <phoneticPr fontId="6"/>
  </si>
  <si>
    <t>前回の診療報酬改定で保険点数は増点されたが、未だ一件あたりに必要なコストとの乖離は大きく、現行の230点から508点への増点を要望する。</t>
    <rPh sb="45" eb="47">
      <t>ゲンコウ</t>
    </rPh>
    <rPh sb="51" eb="52">
      <t>テン</t>
    </rPh>
    <rPh sb="57" eb="58">
      <t>テン</t>
    </rPh>
    <rPh sb="60" eb="61">
      <t>ゾウ</t>
    </rPh>
    <rPh sb="63" eb="65">
      <t>ヨウボウ</t>
    </rPh>
    <phoneticPr fontId="6"/>
  </si>
  <si>
    <t>細菌薬剤感受性検査　３菌種</t>
  </si>
  <si>
    <t>D019 3</t>
  </si>
  <si>
    <t>一般細菌の薬剤感受性検査：　3種類の菌に対するもの</t>
    <rPh sb="0" eb="4">
      <t xml:space="preserve">イッパンサイキｎ </t>
    </rPh>
    <rPh sb="5" eb="7">
      <t xml:space="preserve">ヤクザイ </t>
    </rPh>
    <rPh sb="7" eb="10">
      <t xml:space="preserve">カンジュセイ </t>
    </rPh>
    <rPh sb="10" eb="12">
      <t xml:space="preserve">ケンサ </t>
    </rPh>
    <rPh sb="15" eb="17">
      <t xml:space="preserve">シュルイ </t>
    </rPh>
    <rPh sb="18" eb="19">
      <t xml:space="preserve">キｎ </t>
    </rPh>
    <rPh sb="20" eb="21">
      <t xml:space="preserve">タイスルモノ </t>
    </rPh>
    <phoneticPr fontId="6"/>
  </si>
  <si>
    <t>前回の診療報酬改定で保険点数は増点されたが、未だ一件あたりに必要なコストとの乖離は大きく、現行の290点から762点への増点を要望する。</t>
    <rPh sb="45" eb="47">
      <t>ゲンコウ</t>
    </rPh>
    <rPh sb="51" eb="52">
      <t>テン</t>
    </rPh>
    <rPh sb="57" eb="58">
      <t>テン</t>
    </rPh>
    <rPh sb="60" eb="61">
      <t>ゾウ</t>
    </rPh>
    <rPh sb="63" eb="65">
      <t>ヨウボウ</t>
    </rPh>
    <phoneticPr fontId="6"/>
  </si>
  <si>
    <t>日本臨床検査専門医会
（日本臨床微生物学会）</t>
    <rPh sb="0" eb="2">
      <t>ニホン</t>
    </rPh>
    <rPh sb="2" eb="6">
      <t>リンショウケンサ</t>
    </rPh>
    <rPh sb="6" eb="10">
      <t>センモンイカイ</t>
    </rPh>
    <rPh sb="12" eb="14">
      <t>ニホン</t>
    </rPh>
    <rPh sb="14" eb="19">
      <t>リンショウビセイブツ</t>
    </rPh>
    <rPh sb="19" eb="21">
      <t>ガッカイ</t>
    </rPh>
    <phoneticPr fontId="6"/>
  </si>
  <si>
    <t>EBウイルス核酸定量</t>
  </si>
  <si>
    <t>D023 8</t>
  </si>
  <si>
    <t>ＥＢウイルス核酸定量を、リアルタイムＰＣＲ法により実施する</t>
  </si>
  <si>
    <t>慢性活動性EBウイルス感染症とその類縁疾患の診療ガイドライン/診断や病勢の評価に末梢血の検体を用いて、リアルタイムPCR法によりEBV DNAを定量することを推奨する。</t>
  </si>
  <si>
    <t>前回の診療報酬改定で保険点数は増点されたが、未だ一件あたりに必要なコストとの乖離は大きく、現行の310点から900点への増点を要望する。</t>
    <rPh sb="45" eb="47">
      <t>ゲンコウ</t>
    </rPh>
    <rPh sb="60" eb="61">
      <t>ゾウ</t>
    </rPh>
    <rPh sb="63" eb="65">
      <t>ヨウボウ</t>
    </rPh>
    <phoneticPr fontId="6"/>
  </si>
  <si>
    <t>アルブミン定量（尿）</t>
  </si>
  <si>
    <t>D001 8</t>
  </si>
  <si>
    <t>糖尿病又は糖尿病性早期腎症患者であって微量アルブミン尿を疑うも の（糖尿病性腎症第１期又は第２期のものに限る。）に対して行った場合に、３月に１回 に限り算定できる。</t>
  </si>
  <si>
    <t>海外においては、2011年にKDIGO （ Kidney Disease Improving Global Outcomes ） が、従来の糸球体濾過量（GFR）のみによるCKD の病期分類を、GFR と尿中アルブミンを組合せたCKD の重症度分類に変更しており、国内においては、日本腎臓学会が、その動きを受けて「CKD 診療ガイド2012」を作成したが、尿中アルブミンのカテゴリーに尿蛋白を併記し、糖尿病以外の疾患では尿蛋白を測定することとしている。これは、日本の保険診療では尿中アルブミンの定量測定が糖尿病性腎症に限られることによるものである。</t>
  </si>
  <si>
    <t xml:space="preserve">6　　その他（　算定要件の拡大（適用拡大）
尿蛋白±か陽性（+1程度）で、CKD（慢性腎臓病）を疑うものに対して行った場合に、３月に１回 に限り算定できる。
</t>
  </si>
  <si>
    <t>末梢血液像（鏡検法）　特殊染色加算</t>
  </si>
  <si>
    <t>D005　６　注</t>
    <rPh sb="7" eb="8">
      <t>チュウ</t>
    </rPh>
    <phoneticPr fontId="6"/>
  </si>
  <si>
    <t>ペルオキシダーゼ染色などがある。白血病の病型鑑別などで行われる。</t>
    <rPh sb="8" eb="10">
      <t>センショク</t>
    </rPh>
    <rPh sb="16" eb="19">
      <t>ハッケツビョウ</t>
    </rPh>
    <rPh sb="20" eb="22">
      <t>ビョウケイ</t>
    </rPh>
    <rPh sb="22" eb="24">
      <t>カンベツ</t>
    </rPh>
    <rPh sb="27" eb="28">
      <t>オコナ</t>
    </rPh>
    <phoneticPr fontId="6"/>
  </si>
  <si>
    <t>熟練した検者を要し、検査コストが実施料を大きく上回るため、現行の25点から80点への増点を希望する。</t>
    <rPh sb="0" eb="1">
      <t>ゾウ</t>
    </rPh>
    <rPh sb="1" eb="2">
      <t>テン</t>
    </rPh>
    <rPh sb="6" eb="8">
      <t>チョウサ</t>
    </rPh>
    <rPh sb="9" eb="11">
      <t>ジッシ</t>
    </rPh>
    <rPh sb="29" eb="31">
      <t>ゲンコウ</t>
    </rPh>
    <rPh sb="34" eb="35">
      <t>テン</t>
    </rPh>
    <rPh sb="39" eb="40">
      <t>テン</t>
    </rPh>
    <phoneticPr fontId="6"/>
  </si>
  <si>
    <t>骨髄像　特殊染色加算</t>
  </si>
  <si>
    <t>D005　14　注</t>
    <rPh sb="8" eb="9">
      <t>チュウ</t>
    </rPh>
    <phoneticPr fontId="6"/>
  </si>
  <si>
    <t>熟練した検者を要し、検査コストが実施料を大きく上回るため、現行の40点から80点への増点を希望する。</t>
    <rPh sb="0" eb="1">
      <t>ゾウ</t>
    </rPh>
    <rPh sb="1" eb="2">
      <t>テン</t>
    </rPh>
    <rPh sb="6" eb="8">
      <t>チョウサ</t>
    </rPh>
    <rPh sb="9" eb="11">
      <t>ジッシ</t>
    </rPh>
    <rPh sb="29" eb="31">
      <t>ゲンコウ</t>
    </rPh>
    <rPh sb="34" eb="35">
      <t>テン</t>
    </rPh>
    <rPh sb="39" eb="40">
      <t>テン</t>
    </rPh>
    <phoneticPr fontId="6"/>
  </si>
  <si>
    <t>日本臨床検査専門医会</t>
    <rPh sb="0" eb="2">
      <t>ニホン</t>
    </rPh>
    <rPh sb="2" eb="4">
      <t>リンショウ</t>
    </rPh>
    <rPh sb="4" eb="6">
      <t>ケンサ</t>
    </rPh>
    <rPh sb="6" eb="9">
      <t>センモンイ</t>
    </rPh>
    <rPh sb="9" eb="10">
      <t>カイ</t>
    </rPh>
    <phoneticPr fontId="6"/>
  </si>
  <si>
    <t>国際標準検査管理加算の検体検査管理加算（I)における評価</t>
  </si>
  <si>
    <t>D026 注5</t>
    <rPh sb="5" eb="6">
      <t xml:space="preserve">チュウ </t>
    </rPh>
    <phoneticPr fontId="6"/>
  </si>
  <si>
    <t>別に厚生労働大臣が定める施設基準に適合しているものとして、国際標準検査管理加算を算定している施設において、検体検査管理加算(I)に加算を付与する。専従医師の要件として、臨床検査専門医であることを最重視し、遺伝相談外来、検診・検査説明外来、検査回診を許容する。</t>
  </si>
  <si>
    <t>欧米のclinical pathologistの本来業務に近づけた形である。2019年の医療法改正による遺伝子検査責任者設置義務、がんゲノム医療保険収載で発生したニーズを満たすために必要な措置と考える。大学の基礎医学研究者、インフェクションコントロールドクター、臨床遺伝専門医など多くのサブスペシャリティの受け皿となり、臨床検査専門医の価値を上げ、専門医や研修施設の数を増やすことになると考える。</t>
  </si>
  <si>
    <t>医療法等の一部を改正する法律の成立により、内部・外部精度管理調査業務は努力義務となったが、今般新型コロナウイルス感染拡大対応において、検査の精度担保は喫緊の課題であることが明らかとなった。精度管理業務を推進する上で、第三者認定は現時点で最も有効なプロセス管理と考えられるが、多くの病院検査部では認定取得に至る原資がない。2016年改訂での国際標準検査管理加算の新設は、この目的に合致していたが、現時点での同加算対象は入院症例に限定されており、病床数の大きな病院しか取得できない状況である。また、特に外部精度管理調査の恩恵を受ける外来患者の費用負担を、入院患者が担っている仕組みとなっている。今後、第三者認定機関を増やしていくため診療報酬上のサポートが必要である。このため、国際標準検査管理加算を算定している医療機関では、外来の検体検査での精度管理業務にも、同加算を設定することが妥当である。</t>
    <rPh sb="30" eb="32">
      <t>チョウサ</t>
    </rPh>
    <rPh sb="255" eb="257">
      <t>チョウサ</t>
    </rPh>
    <phoneticPr fontId="6"/>
  </si>
  <si>
    <t>診療報酬上の検査分類の見直しと変更</t>
    <rPh sb="0" eb="4">
      <t xml:space="preserve">シンリョウホウシュウ </t>
    </rPh>
    <rPh sb="4" eb="5">
      <t xml:space="preserve">ジョウ </t>
    </rPh>
    <phoneticPr fontId="6"/>
  </si>
  <si>
    <t>D005 9</t>
  </si>
  <si>
    <t>現在、血液学的検査に分類されているHbA1cを、血液化学検査分類に移動する。</t>
    <rPh sb="0" eb="1">
      <t xml:space="preserve">ゲンザイ </t>
    </rPh>
    <rPh sb="3" eb="7">
      <t xml:space="preserve">ケツエキガクテキ </t>
    </rPh>
    <rPh sb="7" eb="9">
      <t xml:space="preserve">ケンサ </t>
    </rPh>
    <rPh sb="10" eb="12">
      <t xml:space="preserve">ブンルイ </t>
    </rPh>
    <rPh sb="24" eb="26">
      <t xml:space="preserve">ケツエキ </t>
    </rPh>
    <rPh sb="26" eb="28">
      <t xml:space="preserve">カガク </t>
    </rPh>
    <rPh sb="28" eb="30">
      <t xml:space="preserve">ケンサ </t>
    </rPh>
    <rPh sb="30" eb="32">
      <t xml:space="preserve">ブンルイ </t>
    </rPh>
    <rPh sb="33" eb="35">
      <t xml:space="preserve">イドウ </t>
    </rPh>
    <phoneticPr fontId="6"/>
  </si>
  <si>
    <t>現在の血液学的検査および免疫学的検査のうち、臨床的知見から生化学検査に分類した方が適切と考えられる検査項目を選別し、適正な検査区分への変更を行う。</t>
  </si>
  <si>
    <t>迅速微生物核酸同定・定量検査加算</t>
    <rPh sb="0" eb="5">
      <t>ジンソクビセイブツ</t>
    </rPh>
    <rPh sb="5" eb="9">
      <t>カクサンドウテイ</t>
    </rPh>
    <rPh sb="10" eb="14">
      <t>テイリョウケンサ</t>
    </rPh>
    <rPh sb="14" eb="16">
      <t>カサン</t>
    </rPh>
    <phoneticPr fontId="6"/>
  </si>
  <si>
    <t>D023 注</t>
    <rPh sb="5" eb="6">
      <t>チュウ</t>
    </rPh>
    <phoneticPr fontId="6"/>
  </si>
  <si>
    <t>マイコプラズマ核酸検出、レジオネラ核酸検出、百日咳菌核酸検出又は結核菌群核酸検出の結果について、検査実施日のうちに説明した上で文書により情報を提供した場合は、迅速微生物核酸同定・定量検査加算として、100点を所定点数に加算する。</t>
    <rPh sb="7" eb="11">
      <t>カクサンケンシュツ</t>
    </rPh>
    <rPh sb="17" eb="21">
      <t>カクサンケンシュツ</t>
    </rPh>
    <phoneticPr fontId="6"/>
  </si>
  <si>
    <r>
      <t>6</t>
    </r>
    <r>
      <rPr>
        <sz val="11"/>
        <color rgb="FF000000"/>
        <rFont val="ＭＳ Ｐゴシック"/>
        <family val="3"/>
        <charset val="128"/>
        <scheme val="minor"/>
      </rPr>
      <t>　　その他（　算定要件の拡大（適用拡大）</t>
    </r>
    <rPh sb="8" eb="12">
      <t>サンテイヨウケン</t>
    </rPh>
    <rPh sb="13" eb="15">
      <t>カクダイ</t>
    </rPh>
    <rPh sb="16" eb="18">
      <t>テキヨウ</t>
    </rPh>
    <rPh sb="18" eb="20">
      <t>カクダイ</t>
    </rPh>
    <phoneticPr fontId="6"/>
  </si>
  <si>
    <t>臓器移植患者のウイルス感染症は全身の臓器障害や移植臓器の喪失につながるため、サイトメガロウイルス核酸検出やＥＢウイルス核酸定量検査を検査実施日のうちに検査結果を説明して治療方針を決定することは重要であるため、迅速微生物核酸同定・定量検査加算を適用する検査項目の追加を要望する。</t>
    <rPh sb="0" eb="2">
      <t>ゾウキ</t>
    </rPh>
    <rPh sb="4" eb="6">
      <t>カンジャ</t>
    </rPh>
    <rPh sb="80" eb="82">
      <t>セツメイ</t>
    </rPh>
    <rPh sb="84" eb="86">
      <t>チリョウ</t>
    </rPh>
    <rPh sb="86" eb="88">
      <t>ホウシン</t>
    </rPh>
    <rPh sb="89" eb="91">
      <t>ケッテイ</t>
    </rPh>
    <rPh sb="96" eb="98">
      <t>ジュウヨウ</t>
    </rPh>
    <rPh sb="121" eb="123">
      <t>テキヨウ</t>
    </rPh>
    <rPh sb="125" eb="127">
      <t>ケンサ</t>
    </rPh>
    <rPh sb="127" eb="129">
      <t>コウモク</t>
    </rPh>
    <rPh sb="130" eb="132">
      <t>ツイカ</t>
    </rPh>
    <rPh sb="133" eb="135">
      <t>ヨウボウ</t>
    </rPh>
    <phoneticPr fontId="6"/>
  </si>
  <si>
    <t>毛細血管抵抗試験</t>
    <rPh sb="0" eb="4">
      <t>モウサイケッカン</t>
    </rPh>
    <rPh sb="4" eb="8">
      <t>テイコウシケン</t>
    </rPh>
    <phoneticPr fontId="6"/>
  </si>
  <si>
    <t>D006　3</t>
  </si>
  <si>
    <t>毛細血管抵抗試験は毛細血管に圧をかけ毛細血管の破綻による点状出血を観察することにより、血管の脆弱性と透過性を評価する検査である。</t>
    <rPh sb="0" eb="2">
      <t>モウサイ</t>
    </rPh>
    <rPh sb="2" eb="4">
      <t>ケッカン</t>
    </rPh>
    <rPh sb="4" eb="6">
      <t>テイコウ</t>
    </rPh>
    <rPh sb="6" eb="8">
      <t>シケン</t>
    </rPh>
    <rPh sb="9" eb="11">
      <t>モウサイ</t>
    </rPh>
    <rPh sb="11" eb="13">
      <t>ケッカン</t>
    </rPh>
    <rPh sb="14" eb="15">
      <t>アツ</t>
    </rPh>
    <rPh sb="18" eb="20">
      <t>モウサイ</t>
    </rPh>
    <rPh sb="20" eb="22">
      <t>ケッカン</t>
    </rPh>
    <rPh sb="23" eb="25">
      <t>ハタン</t>
    </rPh>
    <rPh sb="28" eb="30">
      <t>テンジョウ</t>
    </rPh>
    <rPh sb="30" eb="32">
      <t>シュッケツ</t>
    </rPh>
    <rPh sb="33" eb="35">
      <t>カンサツ</t>
    </rPh>
    <rPh sb="43" eb="45">
      <t>ケッカン</t>
    </rPh>
    <rPh sb="46" eb="49">
      <t>ゼイジャクセイ</t>
    </rPh>
    <rPh sb="50" eb="53">
      <t>トウカセイ</t>
    </rPh>
    <rPh sb="54" eb="56">
      <t>ヒョウカ</t>
    </rPh>
    <rPh sb="58" eb="60">
      <t>ケンサ</t>
    </rPh>
    <phoneticPr fontId="6"/>
  </si>
  <si>
    <t>4　  保険収載の廃止　</t>
  </si>
  <si>
    <t>本検査は特異性が低く偽陽性も多い．臨床的有用性はほとんどない．</t>
  </si>
  <si>
    <t>2,5オリゴアデニル酸合成酵素活性</t>
    <rPh sb="10" eb="11">
      <t>サン</t>
    </rPh>
    <rPh sb="11" eb="17">
      <t>ゴウセイコウソカッセイ</t>
    </rPh>
    <phoneticPr fontId="6"/>
  </si>
  <si>
    <t>D007　55</t>
  </si>
  <si>
    <t>2’-5’-オリゴアデニル酸合成酵素は，インターフェロンの抗ウイルス作用の重要な部分を担うと考えられている合成酵素で，その酵素活性は，インターフェロンによって誘起された生体内の抗ウイルス活性の指標となる検査である。</t>
    <rPh sb="101" eb="103">
      <t>ケンサ</t>
    </rPh>
    <phoneticPr fontId="6"/>
  </si>
  <si>
    <t>薬事承認されている試薬は販売されていない。検査実績がない</t>
    <rPh sb="21" eb="25">
      <t>ケンサジッセキ</t>
    </rPh>
    <phoneticPr fontId="6"/>
  </si>
  <si>
    <t>セクレチン</t>
  </si>
  <si>
    <t>D008  35</t>
  </si>
  <si>
    <t>小腸粘膜で合成され血中に分泌される消化管ホルモンのひとつで、膵液の分泌を促進するほか，胃酸の分泌抑制などの働きをもつ。</t>
    <rPh sb="0" eb="2">
      <t>ショウチョウ</t>
    </rPh>
    <rPh sb="2" eb="4">
      <t>ネンマク</t>
    </rPh>
    <rPh sb="5" eb="7">
      <t>ゴウセイ</t>
    </rPh>
    <rPh sb="9" eb="11">
      <t>ケッチュウ</t>
    </rPh>
    <rPh sb="12" eb="14">
      <t>ブンピツ</t>
    </rPh>
    <rPh sb="17" eb="20">
      <t>ショウカカン</t>
    </rPh>
    <rPh sb="30" eb="32">
      <t>スイエキ</t>
    </rPh>
    <rPh sb="33" eb="35">
      <t>ブンピツ</t>
    </rPh>
    <rPh sb="36" eb="38">
      <t>ソクシン</t>
    </rPh>
    <rPh sb="43" eb="45">
      <t>イサン</t>
    </rPh>
    <rPh sb="46" eb="48">
      <t>ブンピツ</t>
    </rPh>
    <rPh sb="48" eb="50">
      <t>ヨクセイ</t>
    </rPh>
    <rPh sb="53" eb="54">
      <t>ハタラ</t>
    </rPh>
    <phoneticPr fontId="6"/>
  </si>
  <si>
    <t>薬事承認されている試薬は販売されていない。検査実績がほとんどない</t>
    <rPh sb="21" eb="25">
      <t>ケンサジッセキ</t>
    </rPh>
    <phoneticPr fontId="6"/>
  </si>
  <si>
    <t>癌関連ガラクトース転移酵素（GAT）</t>
    <rPh sb="0" eb="3">
      <t>ガンカンレン</t>
    </rPh>
    <rPh sb="9" eb="13">
      <t>テンイコウソ</t>
    </rPh>
    <phoneticPr fontId="6"/>
  </si>
  <si>
    <t xml:space="preserve">D009  22 </t>
  </si>
  <si>
    <t>癌関連ガラクトース転移酵素（GAT）は卵巣癌の診断補助および治療効果判定の指標となる腫瘍マーカーである。</t>
    <rPh sb="0" eb="1">
      <t>ガン</t>
    </rPh>
    <rPh sb="1" eb="3">
      <t>カンレン</t>
    </rPh>
    <rPh sb="9" eb="11">
      <t>テンイ</t>
    </rPh>
    <rPh sb="11" eb="13">
      <t>コウソ</t>
    </rPh>
    <rPh sb="19" eb="21">
      <t>ランソウ</t>
    </rPh>
    <rPh sb="21" eb="22">
      <t>ガン</t>
    </rPh>
    <rPh sb="23" eb="25">
      <t>シンダン</t>
    </rPh>
    <rPh sb="25" eb="27">
      <t>ホジョ</t>
    </rPh>
    <rPh sb="30" eb="32">
      <t>チリョウ</t>
    </rPh>
    <rPh sb="32" eb="34">
      <t>コウカ</t>
    </rPh>
    <rPh sb="34" eb="36">
      <t>ハンテイ</t>
    </rPh>
    <rPh sb="37" eb="39">
      <t>シヒョウ</t>
    </rPh>
    <rPh sb="42" eb="44">
      <t>シュヨウ</t>
    </rPh>
    <phoneticPr fontId="6"/>
  </si>
  <si>
    <t>デルタ肝炎ウイルス抗体</t>
    <rPh sb="3" eb="5">
      <t>カンエン</t>
    </rPh>
    <rPh sb="9" eb="11">
      <t>コウタイ</t>
    </rPh>
    <phoneticPr fontId="6"/>
  </si>
  <si>
    <t>D013  13</t>
  </si>
  <si>
    <t>デルタ肝炎ウイルス抗体は、HDV感染の結果出現するHDV抗体で、IgM，IgG両方の抗体の総和である。</t>
    <rPh sb="3" eb="5">
      <t>カンエン</t>
    </rPh>
    <rPh sb="9" eb="11">
      <t>コウタイ</t>
    </rPh>
    <rPh sb="16" eb="18">
      <t>カンセン</t>
    </rPh>
    <rPh sb="19" eb="21">
      <t>ケッカ</t>
    </rPh>
    <rPh sb="21" eb="23">
      <t>シュツゲン</t>
    </rPh>
    <phoneticPr fontId="6"/>
  </si>
  <si>
    <t>細菌核酸検出（白血球）（1菌種あたり）</t>
    <rPh sb="0" eb="2">
      <t>サイキン</t>
    </rPh>
    <rPh sb="2" eb="6">
      <t>カクサンケンシュツ</t>
    </rPh>
    <rPh sb="7" eb="10">
      <t>ハッケッキュウ</t>
    </rPh>
    <rPh sb="13" eb="15">
      <t>キンシュ</t>
    </rPh>
    <phoneticPr fontId="6"/>
  </si>
  <si>
    <t>D023  1</t>
  </si>
  <si>
    <t>細菌核酸検出（白血球）は、菌血症を疑う患者の末梢血白血球に貪食された病原菌の遺伝子をハイブリダイゼーション法にて検出する検査である。</t>
    <rPh sb="13" eb="16">
      <t>キンケツショウ</t>
    </rPh>
    <rPh sb="17" eb="18">
      <t>ウタガ</t>
    </rPh>
    <rPh sb="19" eb="21">
      <t>カンジャ</t>
    </rPh>
    <rPh sb="22" eb="24">
      <t>マッショウ</t>
    </rPh>
    <rPh sb="24" eb="25">
      <t>ケツ</t>
    </rPh>
    <rPh sb="25" eb="28">
      <t>ハッケッキュウ</t>
    </rPh>
    <rPh sb="29" eb="31">
      <t>ドンショク</t>
    </rPh>
    <rPh sb="34" eb="37">
      <t>ビョウゲンキン</t>
    </rPh>
    <rPh sb="38" eb="41">
      <t>イデンシ</t>
    </rPh>
    <rPh sb="53" eb="54">
      <t>ホウ</t>
    </rPh>
    <rPh sb="56" eb="58">
      <t>ケンシュツ</t>
    </rPh>
    <rPh sb="60" eb="62">
      <t>ケンサ</t>
    </rPh>
    <phoneticPr fontId="6"/>
  </si>
  <si>
    <t>2021年にSGLT2阻害薬の「フォシーガ」がCKDの治療薬として承認され、糖尿病合併の有無に関わらず、CKD患者への投与が可能となった。フォシーガの適応患者については、添付文書には「臨床試験に組み入れられた患者の背景（原疾患、併用薬、腎機能等）を十分に理解した上で、慢性腎臓病に対するガイドラインにおける診断基準や重症度分類等を参考に、適応患者を選択すること。」との記載があるが、臨床試験における慢性腎臓病患者の定義と、国内におけるガイドラインの定義が若干異なっており、齟齬が生じている。臨床試験では「eGFRが25～75mL/min/1.73m2、UACR（尿中アルブミン／クレアチニン比）が200～5000 mg/gCr、かつACE阻害薬又はARBを服用している慢性腎臓病患者」を対象としている旨が記載されており、腎機能の指標としては、糖尿病合併の有無に関わらずeGFRとUACRが使用されている。アルブミン定量（尿）の要件変更により、糖尿病患者以外でも尿中アルブミン測定が可能となれば、国際的なガイドラインとの整合性を保つことができ、新たに承認された慢性腎臓病治療薬の適応患者の選択も明確になると考えられる。透析導入患者の原疾患で最も多いのは糖尿病性腎症（42.3％）だが、次いで慢性糸球体腎炎（15.6%）、腎硬化症（15.6％）とあり、慢性糸球体の割合は直線的に低下しているが、高血圧が原因で起こる腎硬化症の割合は年々上昇している（わが国の慢性透析療法の現況（2018 年 12 月 31 日現在））。高血圧患者の尿中アルブミンは、心血管疾患、腎疾患発症リスクと関連していることから、尿中アルブミン測定は、糖尿病のみに限定する必要はなく、適用範囲を広げることで、CKDの早期診断、治療介入が可能となり、脳卒中や冠動脈疾患の発症抑制による医療費削減、介護費用の減少、透析移行患者の削減等が可能となると考えられる。
　「医科診療報酬点数に関する留意事項 」には「各種の検査は、診療上必要な検査項目を選択し、段階を踏んで、必要最小限の回数で実施する。」との記載があり、定性検査を実施して必要に応じて精密検査を行う必要があることから、希望する要件としては、「尿蛋白±か陽性（+1程度）で、CKD（慢性腎臓病）を疑うものに対して行った場合」が適切であると考える。
参考）過去日本高血圧学会等からも毎回要望として上げて頂いているが、改定は行われていない。本ルートからも要望として上げて頂きたい</t>
    <phoneticPr fontId="9"/>
  </si>
  <si>
    <t>医療法施行規則第九条の七の二　平成30年
内部精度管理を行うこと、外部精度調査を受けることを求めている。</t>
  </si>
  <si>
    <t>がんゲノム医療中核拠点病院等の整備について　平成29年　厚生労働省健康局長　
がんゲノム医療中核拠点病院等には診療体制として「第三者認定を受けた病理検査室を有することが望ましい。</t>
  </si>
  <si>
    <t>ISO15189　平成24年
技術的要求事項として喀痰処理の取扱には安全キャビネットの利用を推奨
Guide for establishing a pathology laboratory in the context of cancer control　令和2年　WHO
細胞診を行うためには備品として安全キャビネットの設置を必要条件として挙げている。</t>
  </si>
  <si>
    <t>細胞診検体には、細胞採取後、直ちにアルコール固定されて感染性が低下している標本と、喀痰、尿、胸腹水のように未固定の状態で提出される検体がある。喀痰、尿などこれらの未固定の検体は強い感染性を有しており、処理を担当する臨床検査技師は感染の危険にさらされている。特に呼吸器由来の細胞診では新鮮な喀痰などを扱うことから感染の危険が高く、実際、喀痰を処理する臨床検査技師の結核感染率は感染症病棟で勤務する看護師と同等という報告もある。細胞診検体を取り扱う場合には、感染症に対しての相応の設備・環境・医療者の訓練等が必要である。
呼吸器感染症であるCOVID19や結核などの感染症の感染予防のためにも、細胞診検体の処理に際して適切な感染対策を取れるように、この加算の新設を要望する。</t>
  </si>
  <si>
    <t>Breast fine needle aspiration biopsy cytology: the potential impact of the International Academy of Cytology Yokohama System for
Reporting Breast Fine Needle Aspiration Biopsy Cytopathology and the use of rapid on-site evaluation　令和2年　米国細胞学会　
Yokohama　systemによる報告書様式の使用とROSEを併用した採取を推奨している。</t>
  </si>
  <si>
    <t>医学的判定に係る資料に関する留意事項悪性胸膜中皮腫病理診断の手引き（第1.0版、2013年10月1日）　平成25年　環境省　中央環境審議会 環境保健部会 石綿健康被害判定小委員会　
中皮腫と肺癌の鑑別において細胞診材料しかない場合は免疫染色によって判定することを明示している。
ＥＢＭの手法による肺癌診療ガイドライン　平成28年　日本肺癌学会
中皮腫と肺癌の鑑別は非常に重要であり、細胞診材料しかない場合は免疫染色を行うことを推奨している。</t>
  </si>
  <si>
    <t>Quality Indicators for EUS　平成27年　米国消化器内視鏡学会
検査中の穿刺回数削減や病理診断率向上に貢献するのみならず、再検査の回数を減らす効果があることを示している。</t>
  </si>
  <si>
    <t>産婦人科診療ガイドライン　婦人科外来編 2020　令和2年　 日本産科婦人科学会, 日本産婦人科医会
子宮頸部の細胞採取にはLBC（Liquid-based cytology）法を用いることを推奨している。（推奨レベルC）</t>
  </si>
  <si>
    <t>ISO15189　平成24年
技術的要求事項として喀痰処理の取扱には安全キャビネットの利用を推奨
Guide for establishing a pathology laboratory in the context of cancer control　令和2年　WHO
細胞診を行うためには安全キャビネットの設置を施設の必要条件として挙げている。</t>
  </si>
  <si>
    <t>感染対策向上加算の算定のために、各医療施設がそれぞれの規模に対応して組織すべき項目については、施設基準が「基本診療料の施設基準等　第８入院基本料等加算　29の2」として告示されている。このチェックリストの中には感染性のある検体を取り扱う場所として微生物検査室が入っている。しかし感染性の強い検体を取り扱う場所としては他に臨床検査室、特に病理検査室があげられる。病理検査、特に細胞診部門では新鮮な喀痰などを扱うことから感染の危険が高い。実際、喀痰を処理する臨床検査技師の結核感染率は感染症病棟で勤務する看護師と同等という報告もある。細胞診は手作業による検体処理が多く、院内感染のリスクの高い場所である。外科など臨床各科の主治医が直接、病理検査室で検体処理をする病院も多く、院内の多数の職員が利用する場所でもある。院内感染を防止する観点からも、感染対策向上加算のためにチェックするべき場所として病理検査室を加える必要がある。</t>
  </si>
  <si>
    <t>日本小児科学会（内諾済み）</t>
  </si>
  <si>
    <t>アデノ随伴ウイルスベクターを用いた遺伝子治療における拡散防止対策加算</t>
  </si>
  <si>
    <t>アデノ随伴ウイルスベクターを用いた遺伝子治療において，保管、運搬、投与、排泄物処理の管理にあたり、投薬で注射を行う際には、調剤のための安全キャビネットと防護服使用、静注時のウイルスベクター拡散防止措置、入院中の拡散防止のための排泄物管理等における防護措置のために，投与初日840点，2日目以降600点を加算する。</t>
  </si>
  <si>
    <t>脊髄性筋萎縮症</t>
  </si>
  <si>
    <t>ゾルゲンスマ点滴静注適正使用指針（2021年3月30日改訂，日本小児神経学会）で投与における有効性が示されている。</t>
  </si>
  <si>
    <t>日本小児科学会（未承認）</t>
  </si>
  <si>
    <t>顆粒球のフローサイトメトリーによるCD１６測定</t>
  </si>
  <si>
    <t>末梢血の顆粒球をCD16に対する抗体でラベルしフローサイトメーターでその発現量を測定する。</t>
  </si>
  <si>
    <t>先天性グリコシルホスファチジルイノシトール欠損症</t>
  </si>
  <si>
    <t>先天性グリコシルホスファチジルイノシトール（GPI）欠損症の診断基準（難病情報センター）では多くの症例で本検査が有用と記載されている。</t>
  </si>
  <si>
    <t>アデノ随伴ウイルスベクターを用いた遺伝子治療では、保管、運搬、投与、排泄物処理の管理にあたり、カルタヘナ法に基づいた使用が求められる。投薬で注射を行う際には、調剤のために安全キャビネットと防護服使用、静注時のウイルスベクター拡散防止措置、入院中の拡散防止のための排泄物管理等における防護措置など、既存の治療薬と異なり、カルタヘナ法対応のための処置として、キャビネット使用や防護服等の費用が生じる。そのため、これらの医療技術を実践するには相応の対価が必要であり，保険収載が適切であると考えられる。</t>
    <phoneticPr fontId="9"/>
  </si>
  <si>
    <t>先天性グリコシルホスファチジルイノシトール（GPI）欠損症は平成29年度より指定難病、平成30年度より小児慢性特定疾病に認定されており、その診断基準の一つに「末梢血顆粒球のフローサイトメーター解析によりCD16の発現低下」が記載されている。これまで研究室で施行していたが，現在SRL社と委託研究が行われている。当疾患のスクリーニングに必須の検査として保険収載の必要性があると考えられる。</t>
    <phoneticPr fontId="9"/>
  </si>
  <si>
    <t>日本小児科学会(未承認）</t>
  </si>
  <si>
    <t>小児特定疾患カウンセリング料</t>
  </si>
  <si>
    <t>B001-4</t>
  </si>
  <si>
    <t>小児特定疾患カウンセリング料の対象となる患者のうち、別表第2の患者はカウンセリングが2年を限度として終了するものは少なく、小児科を担当する医師がカウンセリングを継続する必要がある。さらに公認心理師によるカウンセリングも継続して算定できるものとする.</t>
  </si>
  <si>
    <t>小児特定疾患カウンセリング料の対象となる患者のうち｢心理的発達の障害（自閉症を含む）｣や｢小児期又は青年期に通常発症する行動及び情緒の障害（多動性障害を含む）｣はいずれも２年で寛解することは通常困難であり、加算終了後も心理環境面に配慮したカウンセリングが必要である。通院精神療法で１６歳未満では最初の2年500点、それ以降300点の算定が継続するように、2年目以降の点数減算で18歳までの算定可能が切れ目のない支援に必要である。</t>
  </si>
  <si>
    <t>日本神経学会（未承認）</t>
  </si>
  <si>
    <t>排痰補助装置加算</t>
  </si>
  <si>
    <t>C170</t>
  </si>
  <si>
    <t>現在人工呼吸器使用者に適応が限定されているが、人工呼吸器導入前の患者に使用することによって、呼吸器導入を遅らせたり、気管切開を回避できたりする事例が存在する。排痰補助装置単独での算定ができるようにする。</t>
  </si>
  <si>
    <t>神経筋疾患・脊髄損傷の呼吸リハビリテーションガイドライン，2014年，日本リハビリテーション医学会で当該治療においては推奨度Aとなっている。神経筋疾患におけるシステマティックレビューでは他の手技と比較してCPF（咳のピークフロー）増加について最も大きな増加をもたらすと結論付けている（Ia)。</t>
  </si>
  <si>
    <t>現在排痰補助装置の使用は在宅人工呼吸器装着患者に限り、算定が可能である。しかしながら呼吸器導入前の痰喀出不良の患者に使用することにより、呼吸器導入を遅らせたり、肺炎が予防できている事例が存在する。一方、このような患者に排痰補助装置を使用させるために、在宅人工呼吸器を導入している事例も存在し医療資源の無駄遣いが行われている現状もある。これらの是正のためには排痰補助装置単独での保険算定ができるようにする必要がある。</t>
  </si>
  <si>
    <t>小児科療養指導料</t>
  </si>
  <si>
    <t>B001-5</t>
  </si>
  <si>
    <t>本指導料は，現在は小児科のみを専任とする医師が算定し，当該保険医療機関が標榜する他の診療科を併せ担当している場合には算定できない。ただしアレルギー科を併せ担当している場合はこの限りではない。他の診療科の併担当に関わらず，「小児科を担当する専任の医師」による算定を可能とされたい。</t>
  </si>
  <si>
    <t>3　項目設定の見直し</t>
  </si>
  <si>
    <t>平成２０年に広告可能な診療科名の改正が行われ、また小児科医の役割が拡大する中で、脳神経小児科やリハビリテーション科、新生児科、児童精神科、小児心療内科等を併せ担当している状態は相当数あり、現状に即した変更が必要である。また、アレルギー科のみが併担当可能である根拠も乏しい。</t>
  </si>
  <si>
    <t>診療情報提供料（I）</t>
  </si>
  <si>
    <t>注７の保育所や学校等に情報提供した際に算定できる対象疾患に｢B001_4 小児特定疾患カウンセリング・I002通院・在宅精神療法もしくはI004心身医学の対象になるもの｣を追加する。</t>
  </si>
  <si>
    <t>日本小児科学会小児医療委員会報告｢地域における教育分野との連携｣Web調査（日本小児科学学会雑誌126巻1号140-145, 2022)によると、学校との連携が実施されている疾患のうち精神・行動異常は49.7％と最多であるにもかかわらず、現状では精神・情緒・行動面の課題を持つ疾患が算定できない状況にある。</t>
  </si>
  <si>
    <t>－</t>
    <phoneticPr fontId="9"/>
  </si>
  <si>
    <t>日本小児神経学会　ほか</t>
  </si>
  <si>
    <t>改訂版標準型読み書きスクリーニング検査（STRAW-R</t>
  </si>
  <si>
    <t>R4年度　要望提出　「発達障害」の疾患の一つである
学習障害；読み書き障害の診断補助検査</t>
  </si>
  <si>
    <t>学習障害；
読み書き障害</t>
  </si>
  <si>
    <t>日本で標準化されている。</t>
  </si>
  <si>
    <t>感覚プロファイル（SP）</t>
  </si>
  <si>
    <t>R4年度　要望提出　「発達障害」の疾患の一つである
自閉スペクトラム症の特性検査</t>
  </si>
  <si>
    <t>自閉スペクトラム症</t>
  </si>
  <si>
    <t>ADHD－RS（注意欠如多動症スコア）</t>
  </si>
  <si>
    <t>　「発達障害」の疾患の一つである注意欠如多動症
の診断補助検査</t>
  </si>
  <si>
    <t>注意欠如多動症</t>
  </si>
  <si>
    <t>日本小児科学会他</t>
  </si>
  <si>
    <t>「発達障害」等小児期発症の心身の障害のカウンセリング　</t>
  </si>
  <si>
    <t>対象疾患の一つであるADHDのガイドライン等あり</t>
  </si>
  <si>
    <t>1-A,　1-C、３、６</t>
  </si>
  <si>
    <t>R4年度　報酬改定提案済み　</t>
  </si>
  <si>
    <t>脳血管疾患等リハビリテーション</t>
  </si>
  <si>
    <t>脳血管疾患へのリハビリテーション</t>
  </si>
  <si>
    <t>山口加代子(2011)：脳損傷後のリハビリテーションにおける心理士の役割 第31回日本心理臨床学会</t>
  </si>
  <si>
    <t>1-B　</t>
  </si>
  <si>
    <t>「(4)脳血管疾患等リハビリテーション料は、医師の指導監督の下
、理学療法士、作業療法士又は言語聴覚士の監視下に行われた
ものについて算定する。また専任の医師が直接訓練を実施した場合
にあっても、理学療法士、作業療法士又は言語聴覚士が実施した
場合と同様に算定できる。」について、公認心理師を追記する。</t>
  </si>
  <si>
    <t>全訂版田中ビネー知能検査</t>
  </si>
  <si>
    <t>D283</t>
  </si>
  <si>
    <t>知能検査</t>
  </si>
  <si>
    <t>日本で標準化され公開されている</t>
  </si>
  <si>
    <t>R4年度　報酬改定提案　「削除提案」済み　</t>
  </si>
  <si>
    <t>WISC-R 知能検査　</t>
  </si>
  <si>
    <t>診療情報提供（Ⅰ）</t>
  </si>
  <si>
    <t>医療的ケアなどの診療情報提供を関連施設へ提供する。</t>
  </si>
  <si>
    <t>6（提供書相手先の拡大）</t>
  </si>
  <si>
    <t>R4年度　報酬改定提案済み　医療的ケア児などの日中生活する
児童発達支援センター・事業所、放課後等デイサービス事業所
への医療的ケア関連情報、救急時対応などの情報提供を行い
共有し児童の安全確保を行う。</t>
  </si>
  <si>
    <t>－</t>
    <phoneticPr fontId="9"/>
  </si>
  <si>
    <t>日本循環器学会、日本超音波医学会</t>
  </si>
  <si>
    <t>Global Longitudinal Strain測定による抗癌剤心筋障害の診断：投与前中後　</t>
  </si>
  <si>
    <t>抗腫瘍薬は副作用として心筋収縮抑制から心不全をきたす。これらの薬剤の投与を予定している患者に、投与前に新しい左室機能指標であるglobal longitudinal strain測定を行い、投与の安全性を評価する。また、投与クール終了後に再検査を行って、副作用の有無を評価する。Global longitudinal strainは、スペックル・トラッキング法が可能な超音波診断装置を使用した経胸壁心エコー法で計測される。</t>
  </si>
  <si>
    <t>腫瘍</t>
  </si>
  <si>
    <t>がん診療ガイドライン(Webサイト)</t>
  </si>
  <si>
    <t>Global longitudinal strain(GLS)の測定は経胸壁心エコー法の検査中にスペックル・トラッキング法を用いて行われる。複数の断面像をデジタル画像として収集したのち、画像上で計測部位を指定して計測する。従来の経胸壁心エコー法の検査時間を約25%増加させる。HER2陽性浸潤性乳癌の治療前後に測定するべきであると乳癌診療ガイドラインで強く推奨されてから、多くの抗がん剤治療対象患者で、繰り返し測定されるようになった。検査時間の延長に加え、スペックル・トラッキング法を計測できるより高額の超音波診断装置が必要となるため、保険収載をお願いしたい。</t>
  </si>
  <si>
    <t>心臓超音波検査３次元画像法</t>
  </si>
  <si>
    <t>心臓超音波検査(経胸心エコー法および壁経食道心エコー法)で３次元画像を構築して、診断に供する技術。心臓手術の適応や術式を検討するために必要な検査である。特に、経皮的僧帽弁クリップ術や経カテーテル的左心耳閉鎖術では、治療適応判定や治療中のガイドとして不可欠な検査法である。３次元画像を構築・解析が可能な超音波診断装置を用いて、通常の検査に追加して３次元画像の記録を行い、検査中に、または検査終了後に３次元画像の構築および解析を行う。今回の申請では、心臓手術(カテーテル治療を含む)の術前検査として行う場合のみを対象とする。</t>
  </si>
  <si>
    <t>先天性心疾患、弁膜症</t>
  </si>
  <si>
    <t>弁膜症治療のガイドライン、2020年度改訂版、日本循環器学会, 日本胸部外科学会, 日本血管外科学会, 日本心臓血管外科学会合同. 術前検査として3次元心臓超音波検査の施行が推奨されている。</t>
  </si>
  <si>
    <t>心臓弁膜症や先天性心疾患といった構造的な異常を持つ心疾患は、従来から行われている心臓超音波検査の断層像のみでは十分に評価することができない。特に、これらの疾患の心臓手術(カテーテル治療を含む)を安全に施行するためには３次元的な構造を理解する必要がある。心臓超音波検査で３次元画像を作成して、立体的な構造を解析することを、心臓外科手術の術前検査として要求されるようになった。心臓超音波検査で３次元画像を構築し、立体画像として診断に用いるためには、より高額な超音波診断装置が必要となり、従来よりも約50%長い検査・解析時間が必要となる。構造的心疾患の心臓手術を安全に行うために心臓超音波検査における３次元画像法加算の保険収載を提案する。</t>
  </si>
  <si>
    <t>心臓超音波検査による心臓弁膜症の定量評価法</t>
  </si>
  <si>
    <t>心臓弁膜症の重症度や手術適応の判定には、定量評価法が推奨される。定量評価法には、連続の式による弁口面積測定、パルスドプラ法による逆流量・逆流率の測定、proximal isovelocity surface area (PISA)法による逆流口面積測定などがある。いずれも、既収載のドプラ法を使用するが、より長い検査時間を必要とする。</t>
  </si>
  <si>
    <t>心臓弁膜症</t>
  </si>
  <si>
    <t>弁膜症治療のガイドライン、2020年度改訂版、日本循環器学会, 日本胸部外科学会, 日本血管外科学会, 日本心臓血管外科学会合同. 弁膜症の手術適応評価に心臓超音波検査による定量評価が推奨されている。</t>
  </si>
  <si>
    <t>心臓弁膜症の重症度や手術適応の判定には、ガイドラインにより定量評価法が推奨されている。従来から行われているカラードプラによる視覚的判定法では正確性に欠け、時に誤って手術適応と判定されてしまうことがある。定量評価法には、連続の式による弁口面積測定、パルスドプラ法による逆流量・逆流率の測定、proximal isovelocity surface area (PISA)法による逆流口面積測定などがある。いずれも、既収載のドプラ法を使用するが、定量指標を求めるためには複数の断面を描出し、多数の計測を行う必要がある。これらの指標を計測する必要がない場合と比べて、検査時間は約25%長くなる。心臓弁膜症の定量評価法として加算の保険収載を希望する。</t>
  </si>
  <si>
    <t>心臓超音波検査のデジタル動画保存加算</t>
  </si>
  <si>
    <t>心臓超音波検査の診断には検査測定値や静止画像のみでは不十分であり、専門医が動画を観察して診断する必要である。現実には、動画を保存しない医療機関が多く、その場合、診断が臨床検査技師等による観察のみに委ねられる。医師は動画を観察せずに診断することになり、診断の正確さに問題がある。記録した動画をデジタル保存することは、将来、心エコー図検査の専門医制度が確立した際に検査の精度を担保する基盤となる。</t>
  </si>
  <si>
    <t>全ての心疾患</t>
  </si>
  <si>
    <t>ガイドラインへの記載はないが、心臓超音波検査の動画像をデジタル保存すると、重複した検査の施行を避けることができ、病診連携にも有用であることは明白である。</t>
  </si>
  <si>
    <t>心臓超音波検査の診断には検査測定値や静止画像のみでは不十分であり、動画を保存して専門医の診断を受けることが必要である。現実には、臨床検査技師など医師ではないものが検査を施行する施設が多く、動画が保存されないために診断が臨床検査技師のみに委ねられる場合が少なくない。専門医は検査測定値や静止画像のみに基づいて診断することとなる。これは動画を観察して、診断する場合に比べて、格段に診断精度が低下する。また、心臓超音波検査のデジタル動画保存に加算を算定していただければ、検査件数を減らすことができる。</t>
  </si>
  <si>
    <t>経胸壁心エコー法と経食道心エコー法を同一日に検査した際の診療報酬の個別算定</t>
  </si>
  <si>
    <t>215-3</t>
  </si>
  <si>
    <t>経胸壁心エコー法と経食道心エコー法は同じ心臓超音波検査に分類され、同一部位である心臓を対象とする検査である。しかし、得られる情報は大きく異なる。得られる情報が異なるため、臨床の場では経胸壁心エコー法で異常が発見された直後に、緊急手術のために経食道心エコー法を施行せざるを得ない症例がある。経胸壁心エコー法と経食道心エコー法を同一日に検査した際の診療報酬を個別に算定できるように変更を申請する。</t>
  </si>
  <si>
    <t>弁膜症治療のガイドライン、2020年度改訂版、日本循環器学会, 日本胸部外科学会, 日本血管外科学会, 日本心臓血管外科学会合同. 術前検査として経食道心エコー図検査の施行が推奨されている。</t>
  </si>
  <si>
    <t>1-C 算定要件の拡大(回数制限)、3 項目設定の見直し</t>
  </si>
  <si>
    <t>経胸壁心エコー法と経食道心エコー法を含むD215の超音波検査は、「2以上を同一月内に同一の部位についておこなった場合の算定方法の適応においては、同一の検査として扱う」と通知されている。前者は心臓の機能や弁膜症の有無など全体像を把握するために施行され、後者は前者で発見された異常を詳細に観察するために施行される。経胸壁心エコー法を行わずに、経胸壁心エコー法を行うことはガイドラインで推奨されていないため、経食道心エコー法が行われる患者全てに事前に経胸壁心エコー法が施行される。経胸壁心エコー法で心臓内に疣腫や腫瘍、血栓が発見されると緊急手術が施行されることがあるが、やむなく同一日にこれら２つの検査を施行せざるを得ない。経食道心エコー法は経胸壁心エコー法を受けた症例の2〜3%程度にしか施行されず、同一日に施行することは極めてまれであるが、いずれの検査も不可欠であるため、診療報酬を個別に算定していただきたい。</t>
  </si>
  <si>
    <t>Intrafractional 画像誘導放射線治療加算(A皮膚、B骨 C. 腫瘍/surrogate 透視/MRI)</t>
  </si>
  <si>
    <t>治療ビーム照射中にリアルタイムで腫瘍・臓器位置を監視し、位置変位量が閾値を超えた場合に治療ビームが遮断され、位置修正後に治療を再開する治療技術</t>
  </si>
  <si>
    <t>すべての腫瘍と照射対象となる良性病変</t>
  </si>
  <si>
    <t>日本放射線腫瘍学会などで公認されている「IGRTガイドライン」（2022年版）</t>
  </si>
  <si>
    <t>現在の画像誘導放射線治療では、照射直前に位置照合画像を取得し、治療計画時と照射時の照射中心位置を可能な限り再現することを目的としている。しかし腫瘍の位置は、周辺臓器の蠕動や腸管ガスの影響で照射中にも絶えず変動するため、治療計画で決定した照射範囲から治療中に逸脱し、腫瘍制御に必要な線量を投与できない事態が発生する。そのため、照射中心および腫瘍位置をリアルタイムで監視しながら治療することで、腫瘍の制御率を向上させると同時に、周辺臓器の有害事象を低減することが可能である。しかし現時点では撮影装置・撮像技術・画像解析などに対する評価が得られておらず、普及も十分ではなく、診療報酬による評価が必要である。</t>
  </si>
  <si>
    <t>AIを利用した放射線治療の管理加算</t>
  </si>
  <si>
    <t>放射線治療計画を立案する際に人工知能（AI）を利用することで、放射線治療計画の質の向上と統一化を図るとともに、治療計画に要する時間を短縮となるが、その適正な使用のための安全管理を行う。</t>
  </si>
  <si>
    <t>強度変調放射線治療の治療計画において、逆方向治療計画が利用されるが、複雑な計算過程を手動で実施するため、適切な治療計画立案には熟練を要するとともに、術者（計画者）により計画の質のばらつき、治療計画に時間を要することが長年問題として指摘されてきた。近年国内外の文献において、本技術は、手動による治療計画と比べ、治療計画の質の向上、治療計画の短時間化、術者間のばらつきの低減が可能であると報告された。また、人的不足より高精度治療件数が伸び悩んでいる施設に対しても有効であり、医師の働き方改革、放射線治療の質のダブルチェック、ヒューマンエラー対策にも寄与することができる。この技術を安全に運用するためには十分な安全管理が重要であり。そのための安全管理加算が必要である。</t>
  </si>
  <si>
    <t>即時適応放射線治療</t>
  </si>
  <si>
    <t>従前の機器では不可能であった照射直前に治療寝台上で撮影された画像を用いて3次元解剖学的構造を把握し腫瘍や重要組織の位置変動、形状変化に対応したAdaptive Radiation Therapy(即時適応放射線治療)により、治療効果、患者QOLの向上を来す。</t>
  </si>
  <si>
    <t>MR画像誘導即時適応放射線治療ガイドライン（2021年版）</t>
  </si>
  <si>
    <t>従来法は治療開始日の1週間程度前に撮影されたCT画像を用いて放射線治療計画を立案し、画像誘導放射線治療により位置を再現し治療を行っているが、周辺の重要臓器の位置変動、形状変化に対応できず腫瘍への線量を低下させ、照射範囲に余裕を持たせている。しかし本技術により高線量処方、照射範囲の更なる縮小が可能となった為、短い治療期間で高い治療効果を提供でき、再発や副作用に対する追加治療が不要となり医療費削減も可能である。短期間での治療完遂は医療者と患者の接触回数低減、患者通院回数減少となりCOVID-19対策にもなる。患者・医療者にメリットがあるイノベーション技術の普及を促すために保険収載が必要である。</t>
  </si>
  <si>
    <t>日本不整脈学会（相談中）
日本循環器学会（相談中)</t>
  </si>
  <si>
    <t>植込み型心臓電気デバイス装着患者に対する放射線治療時の管理加算</t>
  </si>
  <si>
    <t>心臓ペースメーカー等の植込み型心臓電気デバイス装着患者に対する放射線治療を行った際の安全管理を行うこと。
具体的には、植込み型心臓電気デバイス装着患者に対する放射線治療時にそのリスクに合わせて、循環器科医の立ち合いや臨床工学技士の立ち合いを行い放射線治療時の植込み型心臓電気デバイス装着患者の不具合などに対する適切な安全管理を行うこと。</t>
  </si>
  <si>
    <t>植込み型心臓電気デバイス装着している放射線治療患者</t>
  </si>
  <si>
    <t>植込み型心臓電気デバイス装着患者に対する放射線治療ガイドライン、平成31年、日本放射線腫瘍学会・日本循環器学会。当該患者に対するリスク分類を行いリスクに合わせた対応を循環器科医と検討し実施することが求められている。</t>
  </si>
  <si>
    <t>近年ペースメーカーなどの植込み型心臓電気デバイス装着したがん患者が増加している。必然的に麻酔が困難などの理由で外科手術が困難であり、放射線治療が選択される患者が多くなっている。その状況に合わせて、平成31年に日本放射線腫瘍学会・日本循環器学会から『植込み型心臓電気デバイス（CIEDs）装着患者に対する放射線治療ガイドライン』が出され、安全に放射線治療が行われるためのガイドラインが整備された。
本ガイドラインでは、高リスク患者に関しては循環器科医と検討し、状況に応じて臨床工学技士や循環器科医の立ち合いが求められている。現状としてはこれらの立ち合いに関して、保険点数等の設定はないことから、保険収載の必要があると考えられる。</t>
  </si>
  <si>
    <t>日本放射線腫瘍学会</t>
    <rPh sb="0" eb="2">
      <t>ニホン</t>
    </rPh>
    <phoneticPr fontId="5"/>
  </si>
  <si>
    <t>放射線関連委員会</t>
    <rPh sb="0" eb="3">
      <t>ホウシャセン</t>
    </rPh>
    <rPh sb="3" eb="5">
      <t>カンレン</t>
    </rPh>
    <rPh sb="5" eb="8">
      <t>イインカイ</t>
    </rPh>
    <phoneticPr fontId="5"/>
  </si>
  <si>
    <t>体外照射料の見直し</t>
  </si>
  <si>
    <t>M001</t>
  </si>
  <si>
    <t>体外照射料のうち、高エネルギー放射線治療と強度変調放射線治療の診療費は2008年以降変更されていないが、その実施に関わるハード、ソフト、マンパワーは大幅に変化しており、現状に合わせた見直しをする。</t>
    <rPh sb="0" eb="2">
      <t>タイガイ</t>
    </rPh>
    <rPh sb="2" eb="4">
      <t>ショウシャ</t>
    </rPh>
    <rPh sb="4" eb="5">
      <t>リョウ</t>
    </rPh>
    <rPh sb="9" eb="10">
      <t>コウ</t>
    </rPh>
    <rPh sb="15" eb="20">
      <t>ホウシャセンチリョウ</t>
    </rPh>
    <rPh sb="21" eb="23">
      <t>キョウド</t>
    </rPh>
    <rPh sb="23" eb="25">
      <t>ヘンチョウ</t>
    </rPh>
    <rPh sb="25" eb="30">
      <t>ホウシャセンチリョウ</t>
    </rPh>
    <rPh sb="31" eb="34">
      <t>シンリョウヒ</t>
    </rPh>
    <rPh sb="39" eb="40">
      <t>ネン</t>
    </rPh>
    <rPh sb="40" eb="42">
      <t>イコウ</t>
    </rPh>
    <rPh sb="42" eb="44">
      <t>ヘンコウ</t>
    </rPh>
    <rPh sb="54" eb="56">
      <t>ジッシ</t>
    </rPh>
    <rPh sb="57" eb="58">
      <t>カカ</t>
    </rPh>
    <rPh sb="74" eb="76">
      <t>オオハバ</t>
    </rPh>
    <rPh sb="77" eb="79">
      <t>ヘンカ</t>
    </rPh>
    <rPh sb="84" eb="86">
      <t>ゲンジョウ</t>
    </rPh>
    <rPh sb="87" eb="88">
      <t>ア</t>
    </rPh>
    <rPh sb="91" eb="93">
      <t>ミナオ</t>
    </rPh>
    <phoneticPr fontId="5"/>
  </si>
  <si>
    <t>日本放射線腫瘍学会公認の外部放射線治療におけるQAシステムガイドライン 2016年版、放射線治療計画ガイドライン2020年版、など</t>
    <rPh sb="0" eb="2">
      <t>ニホン</t>
    </rPh>
    <rPh sb="2" eb="9">
      <t>ホウシャセンシュヨウガッカイ</t>
    </rPh>
    <rPh sb="9" eb="11">
      <t>コウニン</t>
    </rPh>
    <rPh sb="43" eb="50">
      <t>ホウシャセンチリョウケイカク</t>
    </rPh>
    <rPh sb="60" eb="62">
      <t>ネンバン</t>
    </rPh>
    <phoneticPr fontId="5"/>
  </si>
  <si>
    <t xml:space="preserve">2-A　点数の見直し（増点）
2-B  点数の見直し（減点）    </t>
    <rPh sb="27" eb="29">
      <t>ゲンテン</t>
    </rPh>
    <phoneticPr fontId="5"/>
  </si>
  <si>
    <t>体外照射料のうち、高エネルギー放射線治療と強度変調放射線治療の診療費は2008年以降変更されていないが、その実施に関わるハード、ソフト、マンパワーは大幅に変化しており、現状に合わせた見直しが必要である。高精度放射線治療については、病院収支上、その実施・維持のために従前の点数では過剰ともいえる患者数をこなす必要があり、導入を差し控えたり撤退する施設が見受けられる。適切な照射技術を多くの患者に実施するために、点数の見直しが必須である。</t>
    <rPh sb="101" eb="104">
      <t>コウセイド</t>
    </rPh>
    <rPh sb="115" eb="119">
      <t>ビョウインシュウシ</t>
    </rPh>
    <rPh sb="119" eb="120">
      <t>ジョウ</t>
    </rPh>
    <rPh sb="132" eb="134">
      <t>ジュウゼン</t>
    </rPh>
    <rPh sb="135" eb="137">
      <t>テンスウ</t>
    </rPh>
    <rPh sb="139" eb="141">
      <t>カジョウ</t>
    </rPh>
    <rPh sb="153" eb="155">
      <t>ヒツヨウ</t>
    </rPh>
    <rPh sb="159" eb="161">
      <t>ドウニュウ</t>
    </rPh>
    <rPh sb="162" eb="163">
      <t>サ</t>
    </rPh>
    <rPh sb="164" eb="165">
      <t>ヒカ</t>
    </rPh>
    <rPh sb="168" eb="170">
      <t>テッタイ</t>
    </rPh>
    <rPh sb="172" eb="174">
      <t>シセツ</t>
    </rPh>
    <rPh sb="175" eb="177">
      <t>ミウ</t>
    </rPh>
    <rPh sb="182" eb="184">
      <t>テキセツ</t>
    </rPh>
    <rPh sb="185" eb="189">
      <t>ショウシャギジュツ</t>
    </rPh>
    <rPh sb="190" eb="191">
      <t>オオ</t>
    </rPh>
    <rPh sb="193" eb="195">
      <t>カンジャ</t>
    </rPh>
    <rPh sb="196" eb="198">
      <t>ジッシ</t>
    </rPh>
    <rPh sb="204" eb="206">
      <t>テンスウ</t>
    </rPh>
    <rPh sb="207" eb="209">
      <t>ミナオ</t>
    </rPh>
    <rPh sb="211" eb="213">
      <t>ヒッス</t>
    </rPh>
    <phoneticPr fontId="5"/>
  </si>
  <si>
    <t>寡分割照射法の加算の増点</t>
  </si>
  <si>
    <t>M001 2 注2, 
M001 3 注2</t>
  </si>
  <si>
    <t>寡分割照射における1回線量増加加算の更なる増点である。高エネルギー放射線治療において、１回の線量が2.5Ｇｙ以上の全乳房照射及び乳房部分切除術後の領域リンパ節照射、または乳房全切除術後の放射線治療を行った場合は、体外照射の場合には１回線量増加加算として840点を、強度変調放射線治療の場合には1800点を所定点数に加算、前立腺癌に対して強度変調放射線治療を算定する場合に１回の線量が3.0Gy以上の前立腺照射 を行った場合は、１回線量増加加算として、3,100点を所定点数に加算する。</t>
    <rPh sb="62" eb="63">
      <t>オヨ</t>
    </rPh>
    <rPh sb="64" eb="72">
      <t>ニュウボウブブンセツジョジュツゴ</t>
    </rPh>
    <rPh sb="73" eb="75">
      <t>リョウイキ</t>
    </rPh>
    <rPh sb="78" eb="81">
      <t>セツショウシャ</t>
    </rPh>
    <rPh sb="85" eb="92">
      <t>ニュウボウゼンセツジョジュツゴ</t>
    </rPh>
    <rPh sb="93" eb="98">
      <t>ホウシャセンチリョウ</t>
    </rPh>
    <phoneticPr fontId="5"/>
  </si>
  <si>
    <t>日本放射線腫瘍学会公認の放射線治療計画ガイドライン2020年版
乳癌診療ガイドライン　2022年版</t>
    <rPh sb="32" eb="36">
      <t>ニュウガンシンリョウ</t>
    </rPh>
    <rPh sb="47" eb="48">
      <t>ネン</t>
    </rPh>
    <rPh sb="48" eb="49">
      <t>バン</t>
    </rPh>
    <phoneticPr fontId="5"/>
  </si>
  <si>
    <t xml:space="preserve">1-A　算定要件の拡大（適応疾患の拡大）　
 2-A　点数の見直し（増点）    </t>
  </si>
  <si>
    <t>乳房温存手術後及び乳房全切除術後と前立腺癌に対して、寡分割照射法はすでに全世界で標準的に行われているにもかかわらず、合計の診療報酬が高い従来型の照射法を実施し、患者利便性低下や感染機会増加を来している施設も少なくない。治療期間と回数が短く受療機会減少という患者利便性と新型コロナウイルスなどの感染対策上のベネフィットが得られる寡分割照射法を普及させるために診療報酬上の更なる追加評価が必要である。また、照射回数が減少することにより、現在のコロナ禍で待機を余儀なくされている患者の待機期間が短縮される効果も期待される。</t>
    <rPh sb="7" eb="8">
      <t>オヨ</t>
    </rPh>
    <rPh sb="184" eb="185">
      <t>サラ</t>
    </rPh>
    <phoneticPr fontId="5"/>
  </si>
  <si>
    <t>日本乳がん学会（相談中）
日本泌尿器科学会（相談中)</t>
    <rPh sb="0" eb="2">
      <t>ニホン</t>
    </rPh>
    <rPh sb="2" eb="3">
      <t>ニュウ</t>
    </rPh>
    <rPh sb="5" eb="7">
      <t>ガッカイ</t>
    </rPh>
    <rPh sb="8" eb="11">
      <t>ソウダンチュウ</t>
    </rPh>
    <rPh sb="13" eb="15">
      <t>ニホン</t>
    </rPh>
    <rPh sb="15" eb="21">
      <t>ヒニョウキカガッカイ</t>
    </rPh>
    <rPh sb="22" eb="25">
      <t>ソウダンチュウ</t>
    </rPh>
    <phoneticPr fontId="5"/>
  </si>
  <si>
    <r>
      <t>外来放射線照射診療料における専門</t>
    </r>
    <r>
      <rPr>
        <b/>
        <sz val="11"/>
        <color rgb="FF0070C0"/>
        <rFont val="Calibri"/>
        <family val="3"/>
      </rPr>
      <t>/</t>
    </r>
    <r>
      <rPr>
        <b/>
        <sz val="11"/>
        <color rgb="FF0070C0"/>
        <rFont val="ＭＳ Ｐゴシック"/>
        <family val="3"/>
        <charset val="128"/>
        <scheme val="minor"/>
      </rPr>
      <t>認定看護師加算（有資格看護師配置の場合の増点）、医師の要件（放射線治療経験</t>
    </r>
    <r>
      <rPr>
        <b/>
        <sz val="11"/>
        <color rgb="FF0070C0"/>
        <rFont val="Calibri"/>
        <family val="3"/>
      </rPr>
      <t>5</t>
    </r>
    <r>
      <rPr>
        <b/>
        <sz val="11"/>
        <color rgb="FF0070C0"/>
        <rFont val="ＭＳ Ｐゴシック"/>
        <family val="3"/>
        <charset val="128"/>
        <scheme val="minor"/>
      </rPr>
      <t>年以上）の診察要件からの撤廃</t>
    </r>
    <rPh sb="60" eb="64">
      <t>シンサツヨウケン</t>
    </rPh>
    <rPh sb="67" eb="69">
      <t>テッパイ</t>
    </rPh>
    <phoneticPr fontId="5"/>
  </si>
  <si>
    <t>B001-2-8</t>
  </si>
  <si>
    <t>外来放射線照射診療料の算定日に診察する医師の要件を「放射線治療医（放射線治療の経験を５年以上有するものに限る。）」から「放射線治療を専ら担当する医師」に変更する。また、施設基準で算定要件として定められている専従の看護師が、がん看護専門看護師もしくはがん放射線療法看護認定看護師である場合に、週1回の算定に対して1回当たり73点を加算する。</t>
  </si>
  <si>
    <t>2-A　点数の見直し（増点）    
6 その他　（算定要件の見直し）</t>
    <rPh sb="23" eb="24">
      <t>タ</t>
    </rPh>
    <rPh sb="26" eb="28">
      <t>サンテイ</t>
    </rPh>
    <rPh sb="28" eb="30">
      <t>ヨウケン</t>
    </rPh>
    <rPh sb="31" eb="33">
      <t>ミナオ</t>
    </rPh>
    <phoneticPr fontId="5"/>
  </si>
  <si>
    <t>日本放射線腫瘍学会が行ったアンケート調査によると、外来放射線照射診療料は概ね、現場の放射線治療専門医からは好意的に受け入れられており、将来の放射線治療の発展に寄与すると期待する声が多い。しかし、経験5年以上の医師に従来よりも重い負担がかかるようになったとの意見など、大半の医師は実運用上の支障や混乱を報告しており、個別の算定要件項目に改善を希望する声も少なくない。また、外来放射線照射診療料の施設基準では、専従の看護師が勤務していることとされているが、この専従の看護師ががん看護専門看護師もしくはがん放射線療法看護認定看護師である場合、外来放射線治療中の患者の観察がより適正に行われるようになり、患者の安全と安心が確保される。</t>
  </si>
  <si>
    <t>日本放射線腫瘍学会</t>
    <rPh sb="0" eb="1">
      <t>ニホn</t>
    </rPh>
    <phoneticPr fontId="5"/>
  </si>
  <si>
    <t>日本産科婦人科学会　　日本婦人科腫瘍学会</t>
    <rPh sb="0" eb="1">
      <t>ニホン</t>
    </rPh>
    <rPh sb="11" eb="13">
      <t>ニホン</t>
    </rPh>
    <rPh sb="13" eb="20">
      <t>フジンカシュヨウガッカイ</t>
    </rPh>
    <phoneticPr fontId="5"/>
  </si>
  <si>
    <t>放射線治療管理料　　　　　　　　　　               （密封小線源治療--腔内照射、組織内照射--において、外部照射と独立して算定を可能にすることと算定回数の増加。および、子宮体癌や腟癌への適応拡大）</t>
    <rPh sb="0" eb="2">
      <t>テンスウ</t>
    </rPh>
    <rPh sb="34" eb="41">
      <t>ミップウショウセンゲンチリョウ</t>
    </rPh>
    <rPh sb="43" eb="47">
      <t>クウナイショウシャ</t>
    </rPh>
    <rPh sb="48" eb="53">
      <t>ソシキナイショウシャ</t>
    </rPh>
    <rPh sb="60" eb="64">
      <t>ガイブショウシャ</t>
    </rPh>
    <rPh sb="65" eb="67">
      <t>ドクリツ</t>
    </rPh>
    <rPh sb="69" eb="71">
      <t>サンテイ</t>
    </rPh>
    <rPh sb="72" eb="74">
      <t>カノウ</t>
    </rPh>
    <rPh sb="80" eb="82">
      <t>サンテイ</t>
    </rPh>
    <rPh sb="82" eb="84">
      <t>カイスウ</t>
    </rPh>
    <rPh sb="85" eb="87">
      <t>ゾウカ</t>
    </rPh>
    <rPh sb="92" eb="96">
      <t>シキュウタイガン</t>
    </rPh>
    <phoneticPr fontId="5"/>
  </si>
  <si>
    <t>M000 の 2, 3</t>
  </si>
  <si>
    <t>子宮頸癌、子宮体癌、腟癌患者に対し、子宮及び腟内にアプリケータを一時的に挿入留置し、遠隔操作式小線源治療装置から高線量率イリジウム線源またはコバルト線源を送り込み治療を行う。治療毎にアプリケータを留置した状態で2次元または3次元画像を取得、治療計画装置に転送し治療計画を行い、腫瘍を模擬する点もしくは腫瘍体積への処方線量設定及び正常臓器への被曝線量の確認を経て治療を行う。</t>
    <rPh sb="141" eb="143">
      <t>モギ</t>
    </rPh>
    <rPh sb="145" eb="146">
      <t>テン</t>
    </rPh>
    <rPh sb="150" eb="152">
      <t>シュヨウ</t>
    </rPh>
    <rPh sb="152" eb="154">
      <t>タイセキ</t>
    </rPh>
    <phoneticPr fontId="5"/>
  </si>
  <si>
    <t>婦人科癌に対する外部照射と密封小線源治療（腔内照射、組織内照射）の併用は、子宮頸癌治療ガイドライン/外陰がん・腟がん治療ガイドラインで推奨された根治的放射線治療の標準治療である。
日本放射線腫瘍学会小線源治療部会ガイドラインに基づく診療・物理QAマニュアル（第2版、令和4年、日本放射線腫瘍学会小線源治療部会）に必要な品質管理・品質保証の項に詳記されている。
画像誘導密封小線源治療導入のためのガイドライン（第2版、平成30年、日本放射線腫瘍学会小線源治療部会）にも同様に記述されている。</t>
    <rPh sb="91" eb="100">
      <t>ニホンホウシャセンシュヨウガッカイ</t>
    </rPh>
    <phoneticPr fontId="5"/>
  </si>
  <si>
    <t>1-A（適応疾患の拡大）、
1-C（回数制限の見直し）</t>
    <rPh sb="4" eb="8">
      <t>テキオウシッカン</t>
    </rPh>
    <rPh sb="9" eb="11">
      <t>カクダイ</t>
    </rPh>
    <rPh sb="18" eb="20">
      <t>カイスウ</t>
    </rPh>
    <rPh sb="20" eb="22">
      <t>セイゲン</t>
    </rPh>
    <rPh sb="23" eb="25">
      <t>ミナオ</t>
    </rPh>
    <phoneticPr fontId="5"/>
  </si>
  <si>
    <t>密封小線源治療（腔内照射、組織内照射）は、不採算を理由に治療装置の導入や更新を断念する施設があり診療報酬の変更が急務である。根治的治療としての外部照射と密封小線源治療の併用では、治療計画は通常、外部照射で2-3回、密封小線源治療で計3-4回行われており、現行の算定規準（外部照射と一連で4回まで）では実情に対応できない。寡分割照射で、1回に大線量が照射される密封小線源治療において、各治療毎の治療計画と品質管理は、患者の安全と治療効果の担保に極めて重要である。以上より、密封小線源治療の管理料においては、外部照射から独立して少なくとも4回までの算定が必要である。また、子宮体癌や腟癌についても手術不能例等に密封小線源治療が選択されているが、現在は外部照射と一連で2回までしか請求できない。子宮頸癌以外の婦人科癌（子宮体癌、腟癌）にも外部照射とは別途4回までの治療管理料の算定を可能にすることが必要と考える。</t>
  </si>
  <si>
    <t>医療機器安全管理料の密封小線源治療への拡大</t>
  </si>
  <si>
    <t>B011-4 2 通知(5)</t>
  </si>
  <si>
    <t>医師の指示の下に、放射線治療機器の安全管理、保守点検及び安全使用のための精度管理を行う体制を整備すること。
具体的には放射線治療機器の安全使用のための職員研修を計画的に実施するとともに、医療機器の保守点検に関する計画の策定、保守点検の適切な実施及び医療機器の安全使用のための情報収集等を適切に行うこと．</t>
    <rPh sb="46" eb="48">
      <t>セイビ</t>
    </rPh>
    <rPh sb="54" eb="57">
      <t>グタイテキ</t>
    </rPh>
    <phoneticPr fontId="5"/>
  </si>
  <si>
    <t>有</t>
    <rPh sb="0" eb="1">
      <t>ア</t>
    </rPh>
    <phoneticPr fontId="5"/>
  </si>
  <si>
    <t>密封小線源治療－診療・物理 QA ガイドライン、平成２５年、日本放射線腫瘍学会、密封小線源治療に必要な精度管理の項目を，優先順位ごとに分けて記載．
IGBT 導入ガイドライン 第二版、平成３０年、日本放射線腫瘍学会、画像誘導密封小線源治療に特化した精度管理の項目を記述．
密封小線源治療 診療・物理QAマニュアル 第二版、令和４年、日本放射線腫瘍学会、上記二つのガイドラインを基に，精度管理の実務を体系的に記述．</t>
    <rPh sb="24" eb="26">
      <t>ヘイセイ</t>
    </rPh>
    <rPh sb="28" eb="29">
      <t>ネン</t>
    </rPh>
    <rPh sb="30" eb="32">
      <t>ニホン</t>
    </rPh>
    <rPh sb="32" eb="35">
      <t>ホウシャセン</t>
    </rPh>
    <rPh sb="35" eb="37">
      <t>シュヨウ</t>
    </rPh>
    <rPh sb="37" eb="39">
      <t>ガッカイ</t>
    </rPh>
    <rPh sb="51" eb="53">
      <t>セイド</t>
    </rPh>
    <rPh sb="70" eb="72">
      <t>キサイ</t>
    </rPh>
    <rPh sb="89" eb="91">
      <t>ダイニ</t>
    </rPh>
    <rPh sb="93" eb="95">
      <t>ヘイセイ</t>
    </rPh>
    <rPh sb="97" eb="98">
      <t>ネン</t>
    </rPh>
    <rPh sb="109" eb="111">
      <t>ガゾウ</t>
    </rPh>
    <rPh sb="111" eb="113">
      <t>ユウドウ</t>
    </rPh>
    <rPh sb="113" eb="115">
      <t>ミップウ</t>
    </rPh>
    <rPh sb="115" eb="118">
      <t>ショウセンゲン</t>
    </rPh>
    <rPh sb="118" eb="120">
      <t>チリョウ</t>
    </rPh>
    <rPh sb="121" eb="123">
      <t>トッカ</t>
    </rPh>
    <rPh sb="125" eb="127">
      <t>セイド</t>
    </rPh>
    <rPh sb="127" eb="129">
      <t>カンリ</t>
    </rPh>
    <rPh sb="130" eb="132">
      <t>コウモク</t>
    </rPh>
    <rPh sb="133" eb="135">
      <t>キジュツ</t>
    </rPh>
    <rPh sb="178" eb="180">
      <t>ジョウキ</t>
    </rPh>
    <rPh sb="180" eb="181">
      <t>フタ</t>
    </rPh>
    <rPh sb="190" eb="191">
      <t>モト</t>
    </rPh>
    <rPh sb="193" eb="195">
      <t>セイド</t>
    </rPh>
    <rPh sb="198" eb="200">
      <t>ジツム</t>
    </rPh>
    <phoneticPr fontId="5"/>
  </si>
  <si>
    <t>密封小線源治療は空間的な線量分布に優れ、腫瘍に限局して一回で大線量を照射できる利点がある。一方、装置の精度管理や保守点検に不備があると、腫瘍病巣の線量低下だけでなく、周囲の正常組織に大線量が投与されてしまい，大きな医療事故につながるリスクが高い。
このため，外部放射線治療と同等以上の保守点検，精度管理及び従事者の教育訓練が必要となる。くわえて、精度管理に必要な機器の導入と維持や従事する時間に相応のコストを要している現状がある。近年、CTやMRIを併用した画像誘導密封小線源治療の有効性が示され、従来よりも複雑な治療法なため､より高度な精度管理が求められている。
現状の医療機器安全管理料２は高エネルギー放射線治療装置（直線加速器）及びガンマナイフ装置に限定されており、密封小線源治療装置には適応されていない。安全な密封小線源治療の提供を維持するためには，保険収載の必要性が高いと考える。</t>
    <rPh sb="0" eb="2">
      <t>ミップウ</t>
    </rPh>
    <rPh sb="27" eb="29">
      <t>イッカイ</t>
    </rPh>
    <rPh sb="39" eb="41">
      <t>リテン</t>
    </rPh>
    <rPh sb="45" eb="47">
      <t>イッポウ</t>
    </rPh>
    <rPh sb="104" eb="105">
      <t>オオ</t>
    </rPh>
    <rPh sb="107" eb="109">
      <t>イリョウ</t>
    </rPh>
    <rPh sb="109" eb="111">
      <t>ジコ</t>
    </rPh>
    <rPh sb="168" eb="169">
      <t>オオ</t>
    </rPh>
    <rPh sb="171" eb="172">
      <t>ヒ</t>
    </rPh>
    <rPh sb="174" eb="176">
      <t>ジコ</t>
    </rPh>
    <rPh sb="200" eb="202">
      <t>テンケン</t>
    </rPh>
    <rPh sb="207" eb="208">
      <t>オヨ</t>
    </rPh>
    <rPh sb="209" eb="212">
      <t>ジュウジシャ</t>
    </rPh>
    <rPh sb="213" eb="215">
      <t>キョウイク</t>
    </rPh>
    <rPh sb="343" eb="345">
      <t>ソウチ</t>
    </rPh>
    <rPh sb="369" eb="371">
      <t>セイド</t>
    </rPh>
    <rPh sb="371" eb="373">
      <t>カンリ</t>
    </rPh>
    <rPh sb="374" eb="376">
      <t>ヒツヨウ</t>
    </rPh>
    <rPh sb="379" eb="381">
      <t>キキ</t>
    </rPh>
    <rPh sb="382" eb="384">
      <t>ドウニュウ</t>
    </rPh>
    <rPh sb="385" eb="387">
      <t>イジ</t>
    </rPh>
    <rPh sb="388" eb="390">
      <t>ジュウジ</t>
    </rPh>
    <rPh sb="392" eb="394">
      <t>ジカンゲンジョウアンゼンミップウショウセンゲンチリョウテイキョウイジタカ</t>
    </rPh>
    <phoneticPr fontId="5"/>
  </si>
  <si>
    <t>定位放射線治療の「体外照射」との同時算定</t>
  </si>
  <si>
    <t>M001-3</t>
  </si>
  <si>
    <t>直線加速器による放射線治療（一連につき）の「１定位放射線治療の場合」についてはM001体外照射との同時算定を可能とする。</t>
  </si>
  <si>
    <t>日本放射線腫瘍学会公認の放射線治療計画ガイドライン2020年版、など</t>
    <rPh sb="0" eb="2">
      <t>ニホン</t>
    </rPh>
    <rPh sb="2" eb="9">
      <t>ホウシャセンシュヨウガッカイ</t>
    </rPh>
    <rPh sb="9" eb="11">
      <t>コウニン</t>
    </rPh>
    <phoneticPr fontId="5"/>
  </si>
  <si>
    <t>6　　その他（算定条件の見直し）</t>
    <rPh sb="7" eb="9">
      <t>サンテイ</t>
    </rPh>
    <rPh sb="9" eb="11">
      <t>ジョウケン</t>
    </rPh>
    <rPh sb="12" eb="14">
      <t>ミナオ</t>
    </rPh>
    <phoneticPr fontId="5"/>
  </si>
  <si>
    <t>再発率低下、治癒率向上などを目的として体外照射と定位放射線治療の併用は広く行われている。
現在M001体外照射を算定する場合はガンマナイフによる定位放射線治療は算定可能であるが、直線加速器による定位放射線治療を含むM001-3直線加速器による放射線治療(一連につき）は算定できないこととなっているため、直線加速器のみを有する施設では定位放射線治療が行われないまたは定位放射線治療のためにガンマナイフ施設へ転医して治療を受けなくてはならない状況が散見される。今回「体外照射」と「定位放射線治療」の併用について再発率の低下、QOL維持について有効性を示す新しいエビデンスが示された（参考文献1、2)。直線加速器による定位放射線治療が算定可能となることで、体外照射と定位放射線治療の併用がより広く行われるようになり、患者QOLの向上、就労可能期間の延長、再発治療の医療費削減が期待できる。</t>
  </si>
  <si>
    <t>頭頚部固定具の適応に良性疾患の追加</t>
  </si>
  <si>
    <t>M001注3</t>
  </si>
  <si>
    <t>外部放射線治療を実施する患者に対して、一連の治療前の放射線治療計画時に体外照射用固定具（シェル等）を作成し、作成した固定具を用いて実際の照射時に患者を精密に固定する技術。これにより、照射時の患者の固定精度の大幅な向上が見込める。</t>
  </si>
  <si>
    <t>現行の算定要件は、「体外照射用固定器具加算は、悪性腫瘍に対して体外照射を行う際に身体を精密に固定する器具を使用した場合に限り、一連の治療につき１回に限り算定できる。」とされているが、良性疾患に関しても当該固定器具は使用されている。特に頭頚部領域の良性疾患である甲状腺眼症(バセドウ病)や脳動静脈奇形(AVM)等の放射線治療に関しては、悪性腫瘍と変わらないような高い患者固定精度が要求されているため、シェルの利用が必要不可欠である。しかしながら、現在の算定要件では保険適応外となっており、現場での適切な利用を促進するため、本提案では体外照射用固定具加算の適応疾患の拡大（頭頚部良性疾患も可）を要望する。</t>
  </si>
  <si>
    <t>遠隔放射線治療計画のテレワークとしての活用と加算（施設要件として）</t>
  </si>
  <si>
    <t>M000注2〜4, M001 2 注2, M001注4〜5, M001 3, M001-3 1, M001-3注2, M004 注8</t>
  </si>
  <si>
    <t>放射線治療における働き方改革およびテレワークの利用を推進するため、放射線治療(M枠)の常勤医の扱いとして「常態として週3日以上かつ週28時間以上の勤務を行っており、当該勤務時間以外の所定労働時間について、遠隔放射線治療計画技術を用いて、自宅等の当該保険医療機関以外の場所で線量分布図の作成を行う医師」を追加する。</t>
  </si>
  <si>
    <t>日本放射線腫瘍学会公認の遠隔治療計画ガイドライン2019</t>
  </si>
  <si>
    <t>6　　その他（放射線治療の常勤医師要件の見直し）</t>
    <rPh sb="7" eb="12">
      <t>ホウシャセンチリョウ</t>
    </rPh>
    <rPh sb="13" eb="17">
      <t>ジョウキンイシ</t>
    </rPh>
    <rPh sb="17" eb="19">
      <t>ヨウケン</t>
    </rPh>
    <rPh sb="20" eb="22">
      <t>ミナオ</t>
    </rPh>
    <phoneticPr fontId="5"/>
  </si>
  <si>
    <t>令和2年改定においては「画像診断管理加算」において「常態として週3日以上かつ週22時間以上の勤務を行っており、当該勤務時間以外の所定労働時間について、自宅等の当該保険医療機関以外の場所で読影を行う医師」が認められた。
　放射線治療における線量分布図の作成が病院内などに限られてしまっている。また、放射線治療医の女性割合は往時よりは増えてはきたものの、女性の労働環境における課題はいまだ山積しており、男女共同参画を目指すためには、放射線治療における働き方改革を推進しなければならない。また放射線治療は患者が毎日病院に通うこともあり、放射線治療に従事するスタッフのコロナ感染のリスクも生じるため、2チーム制を導入している施設もある。コロナ感染予防の観点からも、保険医療機関以外の場所でできる業務に関しては積極的に病院外で実施すべきであり、放射線治療領域においては遠隔(テレワーク)での放射線治療計画、線量分布図の作成が該当する。</t>
  </si>
  <si>
    <t>陽子線治療の適応拡大</t>
  </si>
  <si>
    <t>M001-4 注1, 2, 3</t>
  </si>
  <si>
    <t>水素原子核を超高速に加速制御して、最適な線量分布を実現するがん放射線治療技術である。難治がんに対して新たな根治治療となるとともに総医療費削減に繋がる医療であり、標準療法で治療可能ながんではさらに安全性が高く、高齢化社会に合致した治療法である。現在は、小児腫瘍、膵癌など複数の疾患に対して保険収載されているが、その他の疾患でも有用性が示されており、適応を拡大するものである。</t>
    <rPh sb="173" eb="175">
      <t>テキオウ</t>
    </rPh>
    <rPh sb="176" eb="178">
      <t>カクダイ</t>
    </rPh>
    <phoneticPr fontId="5"/>
  </si>
  <si>
    <t>肺癌診療ガイドライン　2022年　日本肺癌学会　I期非小細胞肺癌の根治的放射線治療として陽子線・炭素線照射を用いることが示されている。
食道癌診療ガイドライン　2022年　日本食道学会　心肺機能が不良な胸腹部食道癌に対する化学放射線治療として、陽子線治療を使用することが推奨されている。
肝癌治療ガイドライン　2021年　日本肝臓学会、粒子線治療は他の局所療法が困難な肝細胞癌に対する選択肢として推奨されている。</t>
    <rPh sb="15" eb="16">
      <t>ネン</t>
    </rPh>
    <rPh sb="17" eb="23">
      <t>ニホンハイガンガッカイ</t>
    </rPh>
    <rPh sb="60" eb="61">
      <t>シメ</t>
    </rPh>
    <rPh sb="68" eb="71">
      <t>ショクドウガン</t>
    </rPh>
    <rPh sb="71" eb="73">
      <t>シンリョウ</t>
    </rPh>
    <rPh sb="84" eb="85">
      <t>ネン</t>
    </rPh>
    <rPh sb="86" eb="88">
      <t>ニホン</t>
    </rPh>
    <rPh sb="93" eb="97">
      <t>シンパイキノウ</t>
    </rPh>
    <rPh sb="98" eb="100">
      <t>フリョウ</t>
    </rPh>
    <rPh sb="101" eb="104">
      <t>キョウフクブ</t>
    </rPh>
    <rPh sb="104" eb="106">
      <t>ショクドウ</t>
    </rPh>
    <rPh sb="106" eb="107">
      <t>ガン</t>
    </rPh>
    <rPh sb="108" eb="109">
      <t>タイ</t>
    </rPh>
    <rPh sb="122" eb="127">
      <t>ヨウシセンチリョウ</t>
    </rPh>
    <rPh sb="128" eb="130">
      <t>シヨウ</t>
    </rPh>
    <rPh sb="135" eb="137">
      <t>スイショウ</t>
    </rPh>
    <rPh sb="159" eb="160">
      <t>ネン</t>
    </rPh>
    <rPh sb="184" eb="188">
      <t>カンサイボウガン</t>
    </rPh>
    <rPh sb="189" eb="190">
      <t>タイ</t>
    </rPh>
    <phoneticPr fontId="5"/>
  </si>
  <si>
    <t>陽子線治療は、線量の集中性の高いがん放射線治療で、現在は小児腫瘍や膵癌、前立腺癌など複数疾患に対して保険収載されている。諸外国において、他の特定の疾患・病態に対して既に保険適用とされ、我が国でも国民全体が享受すべき時期に入っている。高精度X線治療などの既存治療では、根治治療不能ながんに対して、新たな根治治療となるとともに、総医療費削減に繋がる次世代型医療となる治療法である。また多くのコモンキャンサーに対しては、より有効性・安全性が高く、短期間に通院で実施可能な治療を実現できるため、治癒率・安全性の向上により税収増加・社会医療費削減にも貢献し、広く国民が安心して同治療を受けられる状況を早急に整備する必要がある。</t>
    <rPh sb="0" eb="5">
      <t>ヨウシセンチリョウ</t>
    </rPh>
    <rPh sb="14" eb="15">
      <t>タカ</t>
    </rPh>
    <rPh sb="28" eb="32">
      <t>ショウニシュヨウ</t>
    </rPh>
    <rPh sb="36" eb="40">
      <t>ゼンリツセンガン</t>
    </rPh>
    <rPh sb="42" eb="46">
      <t>フクスウシッカン</t>
    </rPh>
    <rPh sb="60" eb="63">
      <t>ショガイコク</t>
    </rPh>
    <rPh sb="87" eb="88">
      <t>ヨウ</t>
    </rPh>
    <rPh sb="116" eb="119">
      <t>コウセイド</t>
    </rPh>
    <rPh sb="120" eb="121">
      <t>セン</t>
    </rPh>
    <rPh sb="121" eb="123">
      <t>チリョウ</t>
    </rPh>
    <rPh sb="126" eb="130">
      <t>キゾンチリョウ</t>
    </rPh>
    <rPh sb="181" eb="184">
      <t>チリョウホウ</t>
    </rPh>
    <rPh sb="190" eb="191">
      <t>オオ</t>
    </rPh>
    <rPh sb="209" eb="212">
      <t>ユウコウセイ</t>
    </rPh>
    <rPh sb="243" eb="246">
      <t>チユリツ</t>
    </rPh>
    <rPh sb="247" eb="250">
      <t>アンゼンセイ</t>
    </rPh>
    <rPh sb="251" eb="253">
      <t>コウジョウ</t>
    </rPh>
    <rPh sb="256" eb="260">
      <t>ゼイシュウゾウカ</t>
    </rPh>
    <rPh sb="261" eb="268">
      <t>シャカイイリョウヒサクゲン</t>
    </rPh>
    <phoneticPr fontId="5"/>
  </si>
  <si>
    <t>重粒子線治療の適応拡大</t>
  </si>
  <si>
    <t>炭素原子核を超高速に加速制御して、最適な線量分布を実現する新しいがん治療技術である。難治がんに対して新たな根治治療となるとともに総医療費削減に繋がる医療であり、標準療法で治療可能ながんではさらに安全性が高く、高齢化社会に合致した治療法である。現在は、骨軟部腫瘍、膵癌など複数の疾患に対して保険収載されているが、その他の疾患でも有用性が示されており、適応を拡大するものである。</t>
    <rPh sb="131" eb="133">
      <t>スイガン</t>
    </rPh>
    <rPh sb="135" eb="137">
      <t>フクスウ</t>
    </rPh>
    <rPh sb="138" eb="140">
      <t>シッカン</t>
    </rPh>
    <rPh sb="157" eb="158">
      <t>ホカ</t>
    </rPh>
    <rPh sb="159" eb="161">
      <t>シッカン</t>
    </rPh>
    <rPh sb="163" eb="166">
      <t>ユウヨウセイ</t>
    </rPh>
    <rPh sb="167" eb="168">
      <t>シメ</t>
    </rPh>
    <rPh sb="174" eb="176">
      <t>テキオウ</t>
    </rPh>
    <rPh sb="177" eb="179">
      <t>カクダイ</t>
    </rPh>
    <phoneticPr fontId="5"/>
  </si>
  <si>
    <t>肺癌診療ガイドライン　2022年　日本肺癌学会　I期非小細胞肺癌の根治的放射線治療として陽子線・炭素線照射を用いることが示されている。
子宮頸癌治療ガイドライン　2022年　日本婦人科腫瘍学会　進行子宮頸癌に対する初回治療として重粒子線治療が示されている。リンパ節転移などの再発に対する治療法としても陽子線治療・重粒子線治療が紹介されている。
肝癌治療ガイドライン　2021年　日本眼臓学会　粒子線治療は他の局所療法が困難な場合の選択肢として推奨されている。</t>
    <rPh sb="15" eb="16">
      <t>ネン</t>
    </rPh>
    <rPh sb="17" eb="23">
      <t>ニホンハイガンガッカイ</t>
    </rPh>
    <rPh sb="60" eb="61">
      <t>シメ</t>
    </rPh>
    <rPh sb="68" eb="71">
      <t>シキュウケイ</t>
    </rPh>
    <rPh sb="71" eb="72">
      <t>ガン</t>
    </rPh>
    <rPh sb="72" eb="74">
      <t>チリョウ</t>
    </rPh>
    <rPh sb="85" eb="86">
      <t>ネン</t>
    </rPh>
    <rPh sb="87" eb="89">
      <t>ニホン</t>
    </rPh>
    <rPh sb="89" eb="96">
      <t>フジンカシュヨウガッカイ</t>
    </rPh>
    <rPh sb="97" eb="102">
      <t>シンコウシキュウケイ</t>
    </rPh>
    <rPh sb="102" eb="103">
      <t>ガン</t>
    </rPh>
    <rPh sb="104" eb="105">
      <t>タイ</t>
    </rPh>
    <rPh sb="107" eb="111">
      <t>ショカイチリョウ</t>
    </rPh>
    <rPh sb="114" eb="120">
      <t>ジュウリュウシセンチリョウ</t>
    </rPh>
    <rPh sb="121" eb="122">
      <t>シメ</t>
    </rPh>
    <rPh sb="131" eb="134">
      <t>セツテンイ</t>
    </rPh>
    <rPh sb="137" eb="139">
      <t>サイハツ</t>
    </rPh>
    <rPh sb="140" eb="141">
      <t>タイ</t>
    </rPh>
    <rPh sb="143" eb="146">
      <t>チリョウホウ</t>
    </rPh>
    <rPh sb="150" eb="155">
      <t>ヨウシセンチリョウ</t>
    </rPh>
    <rPh sb="156" eb="162">
      <t>ジュウリュウシセンチリョウ</t>
    </rPh>
    <rPh sb="163" eb="165">
      <t>ショウカイ</t>
    </rPh>
    <rPh sb="187" eb="188">
      <t>ネン</t>
    </rPh>
    <rPh sb="189" eb="195">
      <t>ニホンガンゾウガッカイ</t>
    </rPh>
    <phoneticPr fontId="5"/>
  </si>
  <si>
    <t>重粒子線治療は、線量の集中性と強い生物効果を持つ新しいがん放射線治療で、現在は骨軟部腫瘍、膵癌などに対して保険収載されている。他の特定の疾患・病態に対しても独伊で既に保険適応とされ、我が国でも国民全体が享受すべき時期に入っている。X線では根治治療不能ながんに対して新たな根治治療となるとともに総医療費削減に繋がる次世代型医療として、また高精度X線治療で治療可能ながんに対しては，より安全性が高く、短期間に通院で実施可能な治療を実現できるため、広く国民が安心して同治療を受けられる状況を早急に整備する必要がある。</t>
  </si>
  <si>
    <t>小児放射線治療加算の粒子線治療への適応拡大</t>
    <rPh sb="0" eb="7">
      <t>ショウニホウシャセンチリョウ</t>
    </rPh>
    <rPh sb="7" eb="9">
      <t>カサン</t>
    </rPh>
    <rPh sb="10" eb="15">
      <t>リュウシセンチリョウ</t>
    </rPh>
    <rPh sb="17" eb="19">
      <t>テキオウ</t>
    </rPh>
    <rPh sb="19" eb="21">
      <t>カクダイ</t>
    </rPh>
    <phoneticPr fontId="5"/>
  </si>
  <si>
    <t>第12部　通則3</t>
  </si>
  <si>
    <t>小児がん患者に対する粒子線治療（陽子線、重粒子線）を安全、正確に行うための体制を整備すること。</t>
    <rPh sb="0" eb="2">
      <t>ショウニ</t>
    </rPh>
    <rPh sb="4" eb="6">
      <t>カンジャ</t>
    </rPh>
    <rPh sb="7" eb="8">
      <t>タイ</t>
    </rPh>
    <rPh sb="10" eb="15">
      <t>リュウシセンチリョウ</t>
    </rPh>
    <rPh sb="16" eb="19">
      <t>ヨウシセン</t>
    </rPh>
    <rPh sb="20" eb="24">
      <t>ジュウリュウシセン</t>
    </rPh>
    <rPh sb="26" eb="28">
      <t>アンゼン</t>
    </rPh>
    <rPh sb="29" eb="31">
      <t>セイカク</t>
    </rPh>
    <rPh sb="32" eb="33">
      <t>オコナ</t>
    </rPh>
    <rPh sb="37" eb="39">
      <t>タイセイ</t>
    </rPh>
    <rPh sb="40" eb="42">
      <t>セイビ</t>
    </rPh>
    <phoneticPr fontId="5"/>
  </si>
  <si>
    <t>小児・AYA世代の腫瘍に対する陽子線治療診療ガイドライン2019年版、令和元年、日本放射線腫瘍学会・日本小児血液がん学会
多くの小児がんに対する放射線治療として陽子線治療が推奨されている。</t>
    <rPh sb="0" eb="2">
      <t>ショウニ</t>
    </rPh>
    <rPh sb="6" eb="8">
      <t>セダイ</t>
    </rPh>
    <rPh sb="9" eb="11">
      <t>シュヨウ</t>
    </rPh>
    <rPh sb="12" eb="13">
      <t>タイ</t>
    </rPh>
    <rPh sb="15" eb="18">
      <t>ヨウシセン</t>
    </rPh>
    <rPh sb="18" eb="20">
      <t>チリョウ</t>
    </rPh>
    <rPh sb="20" eb="22">
      <t>シンリョウ</t>
    </rPh>
    <rPh sb="32" eb="34">
      <t>ネンバン</t>
    </rPh>
    <rPh sb="35" eb="37">
      <t>レイワ</t>
    </rPh>
    <rPh sb="37" eb="39">
      <t>ガンネン</t>
    </rPh>
    <rPh sb="40" eb="49">
      <t>ニホンホウシャセンシュヨウガッカイ</t>
    </rPh>
    <rPh sb="50" eb="52">
      <t>ニホン</t>
    </rPh>
    <rPh sb="52" eb="54">
      <t>ショウニ</t>
    </rPh>
    <rPh sb="54" eb="56">
      <t>ケツエキ</t>
    </rPh>
    <rPh sb="58" eb="60">
      <t>ガッカイ</t>
    </rPh>
    <rPh sb="61" eb="62">
      <t>オオ</t>
    </rPh>
    <rPh sb="64" eb="66">
      <t>ショウニ</t>
    </rPh>
    <rPh sb="69" eb="70">
      <t>タイ</t>
    </rPh>
    <rPh sb="72" eb="77">
      <t>ホウシャセンチリョウ</t>
    </rPh>
    <rPh sb="80" eb="85">
      <t>ヨウシセンチリョウ</t>
    </rPh>
    <rPh sb="86" eb="88">
      <t>スイショウ</t>
    </rPh>
    <phoneticPr fontId="5"/>
  </si>
  <si>
    <t>　小児悪性腫瘍に対する放射線治療では、合併症の発生を最小限に抑えるための治療計画の作成や、照射時間中の安静保持といった小児特有の対応として、年齢に応じて鎮静処置、特殊な器具／装置、および他診療科や専門職種の人員を要することから、現在通常の放射線治療（区分番号Ｍ０００からＭ００１－３まで及びＭ００２からＭ００４まで）では、小児放射線治療加算が算定できるようになっている。
　小児腫瘍に対する陽子線治療、および小児に多い骨軟部腫瘍に対する重粒子線治療は、晩期合併症の低減、骨軟部腫瘍においては通常の放射線治療（X線治療）よりも制御率の向上が評価され、平成２８年度以降いずれも保険適用となり、これにより通常の放射線治療ではなく粒子線治療を行う患児が、年々増えてきている。
　粒子線治療は、通常の放射線治療以上に高い精度や特殊な対応が要することから、他の放射線治療と同様、小児放射線治療加算の必要性が高いと考える。</t>
  </si>
  <si>
    <t>IMRTの施設基準の見直し</t>
  </si>
  <si>
    <t>M000 4, 
M001 3</t>
  </si>
  <si>
    <t>強度変調放射線治療（IMRT）は、従来の2次元照射法（2D-RT）や3次元原体照射法（3D-CRT）と比較して、大幅に自由度の高い線量分布を実現可能な放射線照射技術である。このため、不整形の腫瘍やリスクとなる正常臓器に近接する腫瘍に対しても安全に高線量の投与が可能であり、前立腺癌、頭頚部癌、子宮癌、食道癌をはじめ多くのがん腫において、治療成績改善や有害事象低減が可能である。</t>
  </si>
  <si>
    <t>日本放射線腫瘍学会公認のIMRTガイドライン 2008年版</t>
  </si>
  <si>
    <t>IMRTは治療成績の改善と有害事象軽減によってがん治療において重要な放射線照射技術だが、施設基準で「2名の常勤の放射線治療医を配置すること」とあるため、これを達成することが困難であり、2017年10月時点で、全国437の都道府県がん診療連携拠点病院および地域がん診療連携拠点病院のうち、放射線治療に対する体制が整備されIMRTが実施されているのは201施設（約2/3）にとどまっていた。そこで2018年に、「週3日以上かつ週22時間以上勤務可能な非常勤医師2名で常勤換算1名分とする」、という現行の施設要件拡大が行われたが、2022年までにこの要件拡大によりIMRTが可能となった施設はわずかに10施設（2.3％）であった。そこで、本IMRT施設基準「人的配置の要件」のさらなる要件拡大の提案によって、より多くのがん診療拠点病院等においてIMRTの実施が可能となり、地域がん診療体制の改善に大きく貢献できると考えられる。</t>
  </si>
  <si>
    <t>直線加速器による三叉神経痛治療</t>
  </si>
  <si>
    <t>M001
M001-3</t>
  </si>
  <si>
    <t>直線加速器による頭頸部定位放射線治療の適応疾患に、サイバーナイフを用いた場合に限定して「三叉神経痛」を追加する。</t>
  </si>
  <si>
    <t>日本放射線腫瘍学会公認の三叉神経痛治療におけるサイバーナイフの適正使用指針（2022年）</t>
    <rPh sb="0" eb="2">
      <t>ニホン</t>
    </rPh>
    <rPh sb="2" eb="9">
      <t>ホウシャセンシュヨウガッカイ</t>
    </rPh>
    <rPh sb="9" eb="11">
      <t>コウニン</t>
    </rPh>
    <phoneticPr fontId="5"/>
  </si>
  <si>
    <t>薬物抵抗性、かつ開頭術（微小血管減圧術）が不可能な患者に対するガンマナイフ治療の有効性は既に確立されている。三叉神経そのものを照射するには高い位置精度の確保が必要とされる。近年の画像誘導位置合わせ技術により直線加速器の1種であるサイバーナイフは、ピン固定をすることなく、ピン固定によるガンマナイフ治療とほぼ同等の位置精度を確保されていると考えられる。マスクシステムで治療するサイバーナイフはピン固定で照射するガンマナイフ治療と比較して、永年痛みに苦しめられてきた患者にとって優しい医療の提供につながり、かつQOL向上に寄与する。さらに現時点でガンマナイフ治療装置がなくサイバーナイフが導入されている地域もあり、サイバーナイフによる定位放射線治療が保険適応になることにより、高齢者・超高齢者が大部分の本疾患罹患患者にとってアクセス性が向上すると考えられる。</t>
  </si>
  <si>
    <t>日本移植学会</t>
    <rPh sb="0" eb="2">
      <t>ニホン</t>
    </rPh>
    <rPh sb="2" eb="4">
      <t>イショク</t>
    </rPh>
    <rPh sb="4" eb="6">
      <t>ガッカイ</t>
    </rPh>
    <phoneticPr fontId="5"/>
  </si>
  <si>
    <t>精神科関連委員会</t>
    <rPh sb="0" eb="3">
      <t>セイシンカ</t>
    </rPh>
    <rPh sb="3" eb="5">
      <t>カンレン</t>
    </rPh>
    <rPh sb="5" eb="8">
      <t>イインカイ</t>
    </rPh>
    <phoneticPr fontId="5"/>
  </si>
  <si>
    <t>日本総合病院精神医学会</t>
    <rPh sb="0" eb="1">
      <t>ニホn</t>
    </rPh>
    <rPh sb="2" eb="6">
      <t>ソウゴウ</t>
    </rPh>
    <rPh sb="6" eb="8">
      <t>セイ</t>
    </rPh>
    <rPh sb="8" eb="11">
      <t>イガク</t>
    </rPh>
    <phoneticPr fontId="5"/>
  </si>
  <si>
    <t>生体臓器ドナーの自発的意思の確認のための第三者面接料</t>
    <rPh sb="0" eb="2">
      <t>セイタイ</t>
    </rPh>
    <rPh sb="2" eb="4">
      <t>ゾウキ</t>
    </rPh>
    <rPh sb="8" eb="11">
      <t>ジハツテキ</t>
    </rPh>
    <rPh sb="11" eb="13">
      <t>イシ</t>
    </rPh>
    <rPh sb="14" eb="16">
      <t>カクニン</t>
    </rPh>
    <rPh sb="20" eb="23">
      <t>ダイサンシャ</t>
    </rPh>
    <rPh sb="23" eb="25">
      <t>メンセツ</t>
    </rPh>
    <rPh sb="25" eb="26">
      <t>リョウ</t>
    </rPh>
    <phoneticPr fontId="5"/>
  </si>
  <si>
    <t>その他</t>
  </si>
  <si>
    <t>日本移植学会倫理指針に基づき、生体臓器ドナー候補者の自発的意思の確認が「第三者」によって実施されている。「第三者」とはドナーの権利保護の立場にある者で、かつ倫理委員会が指名する精神科医等の複数の者である。具体的には、提供意思が他からの強制ではないこと、報酬を目的とするものでもないこと、またその前提として、十分な自己決定能力を有していることを精神医学的面接によって評価される。</t>
  </si>
  <si>
    <t>生体臓器移植ドナー</t>
    <rPh sb="0" eb="2">
      <t>セイタイ</t>
    </rPh>
    <rPh sb="2" eb="4">
      <t>ゾウキ</t>
    </rPh>
    <rPh sb="4" eb="6">
      <t>イショク</t>
    </rPh>
    <phoneticPr fontId="5"/>
  </si>
  <si>
    <t xml:space="preserve">厚生労働省「臓器の移植に関する法律」の運用に関する指針　第１３−２に、臓器の提供の申し出については、任意になされ他からの強制でないことを、家族及 び移植医療に関与する者以外の者であって、提供者の自由意思を適切に確認できる者 により確認しなければならないこと、と明記されている。 </t>
    <rPh sb="0" eb="5">
      <t>コウセイロウドウ</t>
    </rPh>
    <rPh sb="6" eb="8">
      <t>ゾウキ</t>
    </rPh>
    <rPh sb="9" eb="11">
      <t>イショク</t>
    </rPh>
    <rPh sb="12" eb="13">
      <t>カンス</t>
    </rPh>
    <rPh sb="15" eb="17">
      <t>ホウリツ</t>
    </rPh>
    <rPh sb="19" eb="21">
      <t>ウンヨウ</t>
    </rPh>
    <rPh sb="22" eb="23">
      <t>カンス</t>
    </rPh>
    <rPh sb="25" eb="27">
      <t>シシn</t>
    </rPh>
    <rPh sb="28" eb="29">
      <t>ダイ1</t>
    </rPh>
    <rPh sb="135" eb="137">
      <t>_x0000__x0000__x0005_</t>
    </rPh>
    <phoneticPr fontId="5"/>
  </si>
  <si>
    <t>生体臓器ドナーの権利保護を目的とした「第三者」によるドナー候補者の自発的意思の確認は、2007年以降、日本移植学会倫理指針によって求められており、生体臓器移植の実施には不可欠である。2014年の全国調査では腎移植施設の70%、肝移植施設の90%で「第三者」による評価面接が生体ドナー全例に実施され、そのほとんどを精神科医が担っていた（腎90%、肝83%）。自発的意志の評価については日本総合病院精神医学会が作成した指針（2013年）により一定のコンセンサスと得た評価が可能となっている。通常、本面接には30分以上を要するが、精神疾患のケアではないため、現行の診療報酬には反映されない。このため、精神科医が本面接を実施した場合、通院精神療法（初診料）と同等の面接料を算定可能とすることが必要である。</t>
  </si>
  <si>
    <t>腎・血液浄化療法関連委員会</t>
    <rPh sb="0" eb="1">
      <t>ジン</t>
    </rPh>
    <rPh sb="2" eb="4">
      <t>ケツエキ</t>
    </rPh>
    <rPh sb="4" eb="6">
      <t>ジョウカ</t>
    </rPh>
    <rPh sb="6" eb="8">
      <t>リョウホウ</t>
    </rPh>
    <rPh sb="8" eb="10">
      <t>カンレン</t>
    </rPh>
    <rPh sb="10" eb="13">
      <t>イインカイ</t>
    </rPh>
    <phoneticPr fontId="5"/>
  </si>
  <si>
    <t>日本臨床腎移植学会</t>
    <rPh sb="0" eb="2">
      <t>ニホン</t>
    </rPh>
    <rPh sb="2" eb="4">
      <t>リンショウ</t>
    </rPh>
    <rPh sb="4" eb="5">
      <t xml:space="preserve">ジン </t>
    </rPh>
    <rPh sb="5" eb="7">
      <t>イショク</t>
    </rPh>
    <rPh sb="7" eb="9">
      <t>ガッカイ</t>
    </rPh>
    <phoneticPr fontId="5"/>
  </si>
  <si>
    <t>抗HLA抗体（スクリーニング検査）</t>
    <rPh sb="0" eb="1">
      <t>コウ</t>
    </rPh>
    <rPh sb="4" eb="6">
      <t>コウタイ</t>
    </rPh>
    <rPh sb="14" eb="16">
      <t>ケンサ</t>
    </rPh>
    <phoneticPr fontId="5"/>
  </si>
  <si>
    <t>D014-44</t>
  </si>
  <si>
    <t>死体臓器移植を待機している患者に対し、術前に獲得している抗HLA抗体を網羅的に調査し、パネル上における抗HLA抗体陽性率を測定する。</t>
    <rPh sb="0" eb="2">
      <t>シタイ</t>
    </rPh>
    <rPh sb="2" eb="4">
      <t>ゾウキ</t>
    </rPh>
    <rPh sb="4" eb="6">
      <t>イショク</t>
    </rPh>
    <rPh sb="7" eb="9">
      <t>タイキ</t>
    </rPh>
    <rPh sb="13" eb="15">
      <t>カンジャ</t>
    </rPh>
    <rPh sb="16" eb="17">
      <t>タイ</t>
    </rPh>
    <rPh sb="19" eb="21">
      <t>ジュツゼン</t>
    </rPh>
    <rPh sb="22" eb="24">
      <t>カクトク</t>
    </rPh>
    <rPh sb="28" eb="29">
      <t>コウ</t>
    </rPh>
    <rPh sb="32" eb="34">
      <t>コウタイ</t>
    </rPh>
    <rPh sb="35" eb="38">
      <t>モウラテキ</t>
    </rPh>
    <rPh sb="39" eb="41">
      <t>チョウサ</t>
    </rPh>
    <rPh sb="46" eb="47">
      <t>ジョウ</t>
    </rPh>
    <rPh sb="51" eb="52">
      <t>コウ</t>
    </rPh>
    <rPh sb="55" eb="57">
      <t>コウタイ</t>
    </rPh>
    <rPh sb="57" eb="60">
      <t>ヨウセイリツ</t>
    </rPh>
    <rPh sb="61" eb="63">
      <t>ソクテイ</t>
    </rPh>
    <phoneticPr fontId="5"/>
  </si>
  <si>
    <t>1-A 算定要件の拡大（適応疾患の拡大）</t>
    <rPh sb="4" eb="6">
      <t>サンテイ</t>
    </rPh>
    <rPh sb="6" eb="8">
      <t>ヨウケン</t>
    </rPh>
    <rPh sb="9" eb="11">
      <t>カクダイ</t>
    </rPh>
    <rPh sb="12" eb="14">
      <t>テキオウ</t>
    </rPh>
    <rPh sb="14" eb="16">
      <t>シッカン</t>
    </rPh>
    <rPh sb="17" eb="19">
      <t>カクダイ</t>
    </rPh>
    <phoneticPr fontId="5"/>
  </si>
  <si>
    <t>死体臓器移植を希望し待機している患者の中には、抗HLA抗体を獲得しているハイリスク患者が存在するが、現行の検査ではこの患者群を同定することができない。2020年度診療報酬改訂では、抗HLA抗体検査が臓器移植が成立した時のみ算定できるようになったが、死体臓器移植を待機している患者のリスク分類評価には適応されていない。待機患者の中におけるハイリスク症例を同定できれば、その患者に対し脱感作療法を行いリスクが下がれば臓器移植に結びつけられる可能性が高くなる。脱感作療法にはIVIG療法があり、2020年1月に献血ヴェノグロブリンIHが「抗ドナー抗体陽性腎移植における術前脱感作」においても使用できるように適応拡大された。しかしながらその使用前評価、使用後評価を行えていないのが問題である。従って本検査を臓器職待機患者の検査にも適応拡大することは治療の効果を判定する上でも非常に重要であり、適応疾患の改正が必要であると考えられる。</t>
  </si>
  <si>
    <t>日本臨床腎移植学会</t>
  </si>
  <si>
    <t>BKウィルス　PCR検査</t>
  </si>
  <si>
    <t>臓器移植後の日和見感染症であるBKウィルス感染症の診断のためのPCR検査</t>
  </si>
  <si>
    <t>臓器移植後レシピエント</t>
  </si>
  <si>
    <t>臓器移植後レシピエントは、移植臓器の拒絶反応を抑えるために免疫抑制療法を受けなければならないが、そのために日和見感染のリスクを負わなければならない。特にBKウィルス感染症は、腎移植後のレシピエントにおいてBKウィルス尿症、血症から腎症まで進展し、移植腎機能低下につながり移植腎機能喪失につながりうる感染症であり、早期の適切な診断が必要である。診断のためにはPCR検査が必須であるが、現時点でBKウィルスPCR検査は、保険収載されていないため、今回提案を行う。</t>
  </si>
  <si>
    <t>アデノウィルス　PCR検査</t>
  </si>
  <si>
    <t>臓器移植後の日和見感染症であるアデノウィルス感染症の診断のためのPCR検査</t>
  </si>
  <si>
    <t>臓器移植後レシピエントは、移植臓器の拒絶反応を抑えるために免疫抑制療法を受けなければならないが、そのために日和見感染のリスクを負わなければならない。特にアデノウィルス感染症は、出血性膀胱炎や腎症を引き起こしうる感染症で患者のQOlを著しく損なうだけでなく、腎機能障害をきたしうる感染症であり、早期の適切な診断が必要である。診断のためにはPCR検査が必須であるが、現時点でアデノウィルスPCR検査は、保険収載されていないため、今回提案を行う。</t>
  </si>
  <si>
    <t>ニューモシスチス　PCR検査</t>
  </si>
  <si>
    <t>臓器移植後の日和見感染症であるニューモシスチス肺炎の診断のためのPCR検査</t>
  </si>
  <si>
    <t>臓器移植後レシピエントは、移植臓器の拒絶反応を抑えるために免疫抑制療法を受けなければならないが、そのために日和見感染のリスクを負わなければならない。特にニューモシスチス肺炎は、ニューモシスチス・イロベチィを病原体とする肺炎で、激烈な呼吸機能低下を来し、早期に治療を行わなければ致死的となる重大な感染症である。たとえ救命できたとしても、肺間質線維化の進行で在宅酸素療法が必要となるケースが多く、そのため早期の診断・治療が必須である。現在、診断は気管支鏡による肺胞液採取を行い培養・同定を行っているが診断のためにかなりの時間を要している。迅速な診断のためにはPCR検査が必須であるが、現時点でニューモシスチスPCR検査は、保険収載されていないため、今回提案を行う。</t>
  </si>
  <si>
    <t>H. pyloriの抗菌薬感受性試験</t>
  </si>
  <si>
    <t>ヘリコバクターピロリ菌（以下HP)の除菌療法に先立ち、内視鏡検査下生検組織や採取胃液からHPの培養を行い、引き続き、抗菌薬感受性試験を行いその結果にもとずき、除菌療法時の成功率の高い抗菌薬の組み合わせを決定することを提案する。これにより一次除菌率が大幅に改善され、除菌失敗例の減少に大きく貢献すると考えられる。</t>
  </si>
  <si>
    <t>ヘリコバクターピロリ菌感染症</t>
  </si>
  <si>
    <t>H. pylori感染の診断と治療のガイドライン2016改訂版　に　当該技術は除菌療法の最も重要な検査であることが明確に示されている。</t>
  </si>
  <si>
    <t>血清ペプシノゲンによるH. pylori感染胃炎の重症度診断（自己免疫性胃炎を含む）と除菌に伴う胃炎改善の評価</t>
  </si>
  <si>
    <t>自己免疫性胃炎（autoimmune gastritis, 以下AIG）は、抗壁細胞抗体・抗内因子抗体陽性で胃体部粘膜の高度萎縮と内因子欠乏によるビタミンB12吸収不良により、悪性貧血や神経・精神障害など多彩な症状を引き起こす自己免疫性疾患で、胃悪性腫瘍のリスクもある。鉄欠乏性貧血の原因にもなり得る。このAIGの診断に必要な検査が抗胃壁細胞抗体と抗内因子抗体検査である。血清を専用の試薬で測定する。</t>
  </si>
  <si>
    <t>本邦ではAIGは稀な疾患と考えられてきたが、最近の研究ではAIGの頻度は0.25ないし0.49％と報告されており、決して稀な疾患ではない。AIGの治療は不足しているビタミンB12の経口投与のみで可能である。AIGが早期に診断できれば、この簡単で安価な治療を継続するだけで合併症の進行を予防でき、健康寿命の延長が期待できる。さらにAIGの胃を定期的に検査することで胃悪性腫瘍の早期診断にも貢献できる。現在診断がつかず、埋もれている患者が多数いると想定され、早期の保険適用が望まれる。日本消化器内視鏡学会の付置研究会での検討による診断基準においても抗壁細胞抗体、抗内因子抗体の検査が必須とされる。</t>
  </si>
  <si>
    <t>H. pylori感染診断で偽陽性が疑われた場合のもう一法の感染診断検査の追加</t>
  </si>
  <si>
    <t>抗体検査（血清、尿）：D012「9」及び「12」
便中抗原検査：D012「24」
尿素呼気試験：D023-2「2」</t>
  </si>
  <si>
    <t>上腹部症状を有する患者での内視鏡検査前の非侵襲的H. pylori感染検査</t>
  </si>
  <si>
    <t>現在、ピロリ菌感染診断は、胃潰瘍や十二指腸潰瘍、胃マルトリンパ腫、特発性血小板減少性紫斑病（ITP)、早期胃癌内視鏡的切除後胃、そして、内視鏡検査にて胃炎を認めた場合に可能であり、即ちITP以外では内視鏡検査を実施していることが必要であるが、上腹部痛や胃痛等で胃の疾患が疑われた場合に、内視鏡検査等の画像診断に先んじてH. pyloriの検査を行う。その結果に応じて内視鏡検査の適応を検討する。</t>
  </si>
  <si>
    <t>現在ピロリ菌の感染診断は、上部消化管内視鏡検査を行って慢性胃炎等のピロリ菌感染が疑われる疾患がみられた場合にのみ保険診療が認められている。しかし、内視鏡検査は侵襲性も高く拒否される場合が多い。一方で、上腹部不定愁訴の症例ではその診断のために上部消化管内視鏡検査を実施するが、H. pyloriが陰性の場合には、特に若年者では消化性潰瘍や悪性腫瘍を認めることは殆ど無く、多くが異常なし、もしくは慢性胃炎といった診断となっている。従って、H. pylori陰性者は直ぐに内視鏡検査をする必要はなく、しばらく内服薬等で経過観察可能である。逆にH. pylori陽性であると、胃疾患を有する確率が高くなり、内視鏡検査に誘導しやすく、胃がんを含む胃の疾患の確定診断がスムーズに行うことがでる。H. pylori陽性であれば、胃炎はほぼ全例に認められるため、内視鏡検査時の有所見率も高くなり効率的である。
　現在は、内視鏡検査を受けない場合にピロリ菌検査を受ける場合には自費扱いとなっている。特に若年者にとってハードルの高い検査となっている。一部の市町村において、公費を用いた若年者（中学生や高校生）に対する非侵襲性検査が学校検診の一環として試みられているが、ごく少数の地域にとどまっている。現在ピロリ菌の感染経路として家庭内感染がもっとも重要と考えられているが、父母が胃検診等でピロリ菌感染を指摘され場合、感染リスクのあるその子供もピロリ菌感染胃炎に罹患している可能性がたかく、その診断には非侵襲性検査からはじめるべきである。陽性であった場合に、内視鏡検査に誘導し、効率よくピロリ菌感染胃炎の診断ができるようになる。胃炎をピロリ菌の除菌によって治療することによって将来の胃十二指腸潰瘍や胃がんの予防につなげることもできる。</t>
  </si>
  <si>
    <t>－</t>
    <phoneticPr fontId="9"/>
  </si>
  <si>
    <t>日本消化器病学会
日本消化器内視鏡学会
日本消化管学会</t>
  </si>
  <si>
    <t>近年HPのクラリスロマイシン（以下CAM)耐性率が30-40％と高く一次除菌率低下の最大の要因である。プロトンポンプ阻害薬（以下PPI）併用場合の除菌率は40％程度、ボノプラザン(以下VPZ)を使用しても80％程度まで低下する。そして、最近の研究でCAM耐性の場合にCAMを投与すると併用されるアモキシシリン(以下AMPC)の抗菌活性に悪影響をあたえ、CAMを使用しないVPZとAMPCとの２剤療法よりも除菌率が低下することが明らかになり、除菌レジメンから除くことが望ましいことが明らかとなった。2022年11月に、H.PのCAM耐性遺伝子編の検査が保険収載となった。しかし、この検査はPCR機器を有する限られた医療機関にしか行えない。医療の均てん化、高い除菌率の達成、無駄の無い適切な抗菌薬の使用のために、培養検査による従来法に抗菌薬感受性試験が必要である。</t>
  </si>
  <si>
    <t>慢性胃炎を疑う患者に対して血中ペプシノゲン（ＰＧ）Ⅰ、ＰＧⅡを測定することによって、H. pylori感染に伴う慢性胃炎患者を高精度で診断が可能で、これまで内視鏡でしか診断できなかった慢性胃炎の診断の効率化を図る。また、自己免疫性胃炎においては、PG IやPG I/II比が著しく低いため、その診断に有用である。また、胃がんリスク評価も可能であり、経過観察時の指標となる。ピロリ菌陽性患者においては、ピロリ菌の除菌の際に、その前後で血清ペプシノゲン（以下PG)　Iと　PG IIを測定し、PG I/PG II比の除菌前後の変化率を計算することで除菌の成否を非常に高い精度で判定することができる。胃炎の改善の評価となり得る。採血検査のみであり、患者の負担も少ない。</t>
  </si>
  <si>
    <t>胃炎全般</t>
  </si>
  <si>
    <t>来、慢性胃炎の診断は内視鏡検査によって行われてきた。血中PGⅠおよびPGⅡの測定結果によって、H. pylori感染に伴う慢性胃炎の診断が内視鏡検査を用いなくても推測可能となる。2013年2月に保険収載されたヘリコバクター・ピロリ感染胃炎においては内視鏡検査における胃炎の診断が必須となっている。PG値の測定によって、ヘリコバクター・ピロリ感染胃炎患者を拾い上げることが可能となる一方、慢性胃炎の疑いがない患者には内視鏡検査が不要になる。また、胃炎の重症度も評価でき、自己免疫性胃炎も診断することができる。さらに、除菌の前後の変化から、胃炎の改善、除菌の成否判定もでき、胃炎診療の大幅な効率化が期待でき、医療費の著明な削減、内視鏡検査に伴う偶発症の減少が見込まれる。</t>
  </si>
  <si>
    <t>自己免疫性胃炎診断における抗壁細胞抗体、抗内因子抗体</t>
  </si>
  <si>
    <t>萎縮性胃炎</t>
  </si>
  <si>
    <t>抗体検査（血清、尿）：D012「9」及び「12」、迅速ウレアーゼ試験：D-027,　培養検査：D-023、ヘリコバクター・ピロリ核酸及びクラリスロマイシン耐性遺伝子検出
便中抗原検査：D012「24」
尿素呼気試験：D023-2「2」、組織顕検</t>
  </si>
  <si>
    <t>HPの検査を行った場合に、偽陽性が疑われた場合に、もう一つの方法で陽性を確かめる。</t>
  </si>
  <si>
    <t>HPの検査には複数あり、現在は一つの方法が陰性の場合には、もう一つの検査を行うことが可能である。しかし、陽性の場合に、それを確認することができない。どのような検査でも偽陽性偽胃炎の問題はある。従って、ひとつの検査で陽性であっても、主治医が、偽陽性を疑った場合には、もう一つの検査で陽性を確認できるようにしたい。このことによって、特に抗体法での偽陽性によるHP陰性者への除菌療法を減らすことができると考えられる。</t>
  </si>
  <si>
    <t>日本臨床栄養学会</t>
    <rPh sb="0" eb="2">
      <t>ニホン</t>
    </rPh>
    <rPh sb="2" eb="4">
      <t>リンショウ</t>
    </rPh>
    <rPh sb="4" eb="6">
      <t>エイヨウ</t>
    </rPh>
    <rPh sb="6" eb="8">
      <t>ガッカイ</t>
    </rPh>
    <phoneticPr fontId="4"/>
  </si>
  <si>
    <t>在宅医療関連委員会</t>
    <rPh sb="0" eb="2">
      <t>ザイタク</t>
    </rPh>
    <rPh sb="2" eb="4">
      <t>イリョウ</t>
    </rPh>
    <rPh sb="4" eb="6">
      <t>カンレン</t>
    </rPh>
    <rPh sb="6" eb="9">
      <t>イインカイ</t>
    </rPh>
    <phoneticPr fontId="4"/>
  </si>
  <si>
    <t>医療連携栄養指導料</t>
    <rPh sb="0" eb="2">
      <t>イリョウ</t>
    </rPh>
    <rPh sb="2" eb="4">
      <t>レンケイ</t>
    </rPh>
    <rPh sb="4" eb="9">
      <t>エイヨウシドウリョウ</t>
    </rPh>
    <phoneticPr fontId="4"/>
  </si>
  <si>
    <t>糖尿病、高血圧、慢性腎臓病、脂質異常症、肥満症といった生活習慣にi関し、その管理を担当する「かりつけ医」が行う栄養指導の処方料。さらに「かかりつけ医」の栄養指導を患者に実際に行う当該医療機関以外に属する管理栄養士の指導料</t>
    <rPh sb="91" eb="95">
      <t>イリョウキカン</t>
    </rPh>
    <phoneticPr fontId="4"/>
  </si>
  <si>
    <t>糖尿病、高血圧、脂質異常症、慢性腎臓病、肥満症といった生活習慣病</t>
    <rPh sb="0" eb="3">
      <t>トウニョウビョウ</t>
    </rPh>
    <rPh sb="4" eb="7">
      <t>コウケツアツ</t>
    </rPh>
    <rPh sb="8" eb="13">
      <t>シシツイジョウショウ</t>
    </rPh>
    <rPh sb="14" eb="16">
      <t>マンセイ</t>
    </rPh>
    <rPh sb="16" eb="19">
      <t>ジンゾウビョウ</t>
    </rPh>
    <rPh sb="20" eb="22">
      <t>ヒマン</t>
    </rPh>
    <rPh sb="22" eb="23">
      <t>ショウ</t>
    </rPh>
    <rPh sb="27" eb="29">
      <t>セイカツ</t>
    </rPh>
    <rPh sb="29" eb="31">
      <t>シュウカン</t>
    </rPh>
    <rPh sb="31" eb="32">
      <t>ビョウ</t>
    </rPh>
    <phoneticPr fontId="4"/>
  </si>
  <si>
    <t>無</t>
    <rPh sb="0" eb="1">
      <t>ナ</t>
    </rPh>
    <phoneticPr fontId="4"/>
  </si>
  <si>
    <t>人口の高齢化、医師の都市部への偏在化が顕著である現在においては地域医療を担う「かかりつけ医」の重要性が強調されている。そして糖尿病、高血圧、慢性腎臓病といった生活習慣病は食事や、生活習慣改善といった保存治療が重要であることから、地域の「かかりつけ医」の栄養指導が重要である。しかしながら現行制度では管理栄養士が所属しない「かかりつけ医」は栄養指導の処方を出すことができない。さらに当該保険医療機関に属する管理栄養士のみが医師の指示せんに基づき、栄養食事指導した場合に限り保険算定が可能となる。したがって患者の栄養状態を最も把握している「かかりつけ医」が、管理栄養士の属する病院に依頼し、食事指導処方箋をだし、当該管理栄養士が指導の実際を行い、中核病院は指導料を請求するという地域連携を軸とした栄養指導のシステムの確立と指導料の算定をお願いしたい。</t>
    <rPh sb="126" eb="130">
      <t>エイヨウシドウ</t>
    </rPh>
    <rPh sb="356" eb="358">
      <t>カクリツ</t>
    </rPh>
    <rPh sb="367" eb="368">
      <t>ネガ</t>
    </rPh>
    <phoneticPr fontId="4"/>
  </si>
  <si>
    <t>日本臨床検査医学会、
日本小児栄養消化器肝臓学会、
日本肝臓学会、
日本小児神経学会</t>
  </si>
  <si>
    <t>血清セレン測定（検査 D007 血液化学検査）</t>
  </si>
  <si>
    <t>D007 39</t>
  </si>
  <si>
    <t>血清セレン測定は、採血により得られた血清を検体として、原子吸光法によりセレン濃度を測定する検査であり、セレン欠乏症（低セレン血症）の診断およびセレン補充薬投与の経過観察に必須の技術である。</t>
    <rPh sb="74" eb="77">
      <t>ホジュウヤク</t>
    </rPh>
    <rPh sb="77" eb="79">
      <t>トウヨ</t>
    </rPh>
    <rPh sb="80" eb="82">
      <t>ケイカ</t>
    </rPh>
    <rPh sb="82" eb="84">
      <t>カンサツ</t>
    </rPh>
    <phoneticPr fontId="4"/>
  </si>
  <si>
    <t>日本臨床栄養学会「セレン欠乏症の診療指針2018」ではセレン欠乏のリスクとして、透析患者、拡張型心筋症が挙げられている。
日本臨床栄養学会「透析患者におけるセレン欠乏症に関する診療指針」（2019年）、日本透析医学会「透析患者におけるセレン欠乏症の臨床的意義」（2021年）では透析患者における検査の重要性が強調されている。</t>
    <rPh sb="139" eb="143">
      <t>トウセキカンジャ</t>
    </rPh>
    <phoneticPr fontId="4"/>
  </si>
  <si>
    <t>1-A　算定要件の拡大（適応疾患の拡大）</t>
    <rPh sb="4" eb="6">
      <t>サンテイ</t>
    </rPh>
    <rPh sb="6" eb="8">
      <t>ヨウケン</t>
    </rPh>
    <rPh sb="9" eb="11">
      <t>カクダイ</t>
    </rPh>
    <rPh sb="12" eb="14">
      <t>テキオウ</t>
    </rPh>
    <rPh sb="14" eb="16">
      <t>シッカン</t>
    </rPh>
    <rPh sb="17" eb="19">
      <t>カクダイ</t>
    </rPh>
    <phoneticPr fontId="4"/>
  </si>
  <si>
    <t>遠隔医療関連委員会</t>
  </si>
  <si>
    <t>リモート医療連携栄養指導料</t>
  </si>
  <si>
    <t>Ｂ００１_９</t>
  </si>
  <si>
    <t>糖尿病、高血圧、慢性腎臓病、脂質異常症、肥満症といった生活習慣にi関し、その管理を担当する「かりつけ医」が行うリモート栄養指導の処方料。さらに「かかりつけ医」の栄養指導を患者に実際に行う当該医療機関以外に属する管理栄養士のリモート栄養指導料</t>
  </si>
  <si>
    <t>人口の高齢化、医師の都市部への偏在化が顕著である現在ではリモート医療およびその地域医療を担う「かかりつけ医」の役割が重要である。そして糖尿病、高血圧、慢性腎臓病といった生活習慣病は食事や、生活習慣改善といった保存治療が重要であることから、地域の「かかりつけ医」の栄養指導が重要である。しかしながら現行制度では管理栄養士が所属しない「かかりつけ医」はリモートでの栄養指導の処方を出すことができない。さらに当該保険医療機関に属する管理栄養士のみが医師の指示せんに基づき、栄養食事指導した場合に限り保険算定が可能となる。したがってリモート診療「かかりつけ医」が、管理栄養士の属する病院に依頼し、食事指導処方箋をだし、当該管理栄養士が指導の実際を行い、中核病院は指導料を請求するという地域連携を軸とした栄養指導のシステムの確立と指導料の算定をお願いしたい。</t>
  </si>
  <si>
    <t>本検査の対象患者が「長期静脈栄養管理若しくは長期成分栄養剤を用いた経腸栄養管理を受けている患者、人工乳若しくは特殊ミルクを使用している小児患者又は重症心身障害児（者）」と限定されている。一方、2019年に全ての低セレン血症を適応症とするセレン注射薬が薬事承認されたが、本限定のため、検査対象外の患者は治療できない。日本臨床栄養学会「セレン欠乏症の診療指針2018」にはセレン欠乏のリスクとして、透析患者、拡張型心筋症が挙げられている。特に透析患者に関しては2019年に日本臨床栄養学会、2021年に日本透析医学会から検査の重要性が強調する診療指針が発表されている。調査会社による調査結果では、セレン欠乏症を疑いながらも血清セレンが測定できないために治療機会を失っている透析患者の実態が示唆された。以上より適切な診断治療普及のため、対象患者へ透析患者を追加することを要望する。</t>
    <phoneticPr fontId="9"/>
  </si>
  <si>
    <t>抗がん剤としての治療用放射性医薬品無菌製剤処理加算</t>
  </si>
  <si>
    <t>放射線被ばくに考慮し、放射性医薬品の飛散・除染を考慮しつつ安全キャビネットを用いた無菌環境下で無菌製剤処理を行う。放射性医薬品の使用に知識と経験を有する常勤の薬剤師（核医学認定薬剤師等）が、無菌製剤処理を行う放射性医薬品を用いる患者ごとに、投与量、投与経路構築、投与速度、投与間隔、併用薬、副作用対応等に関する薬学的管理を行う。</t>
  </si>
  <si>
    <t>イットリウム-90標識抗CD20抗体を用いた放射免疫療法の適正使用マニュアル、平成21年、日本医学放射線学会、日本核医学会他、当マニュアルには、「本療法に携わる医療従事者はあらかじめ安全取扱い講習会を受講する。」とされ、特に標識調製法の実技指導を中心とした講習を含むことから、実際に標識調製を担当する薬剤師の受講が求められている。
塩化ラジウム（Ra-223）注射液を用いる内用療法の適正使用マニュアル 、令和元年、日本医学放射線学会、日本核医学会他、塩化ラジウム（Ra-223）注射液の取り扱いについては、本剤を臨床使用する際の規制法令として薬剤師法が記載されており、薬剤師の関与が求められている。</t>
  </si>
  <si>
    <t>2022年の内閣府「今後の原子力分野の人材の確保及び育成に向けた基盤的調査報告書」で、放射性医薬品の調製など取扱ができる薬剤師の不足は、専門外への依頼など放射性医薬品の取扱に関するリスクの増大に繋がり、核医学診療の発展を阻害する要因ともなり早急な対策が求められている。このため人材育成の観点からもインセンティブを付ける必要性が述べられている。2018年の日本アイソトープ協会「全国核医学診療実態調査」によると年14,100件の内用療法が施行され、その後新たに2製剤が追加され、さらに増加が予想される。内用療法用放射性医薬品を用いるがん治療においては、放射線に関する知識・技術に加えて、抗がん剤に関する専門知識・技術が要求されるため、薬剤師の積極的な関与が期待され、調製（標識）のみならず、患者への指導管理とレジメン管理、副作用の聞き取りと対策、患者への説明など、多くの薬剤師業務が要求されている。</t>
  </si>
  <si>
    <t>診察及び他の検査の結果から、核黄疸に進展するおそれがある新生児である患者に対して、生後4週間以内に経過観察を行う場合にアルブミン非結合型ビリルビン測定が算定できる。</t>
  </si>
  <si>
    <t>・早産児ビリルビン脳症（核黄疸）診療の手引き. 令和2年2月. 日本医療研究開発機構（AMED） 難治性疾患実用化研究事業
「早産児核黄疸の包括的診療ガイドラインの作成」班. 早産児の核黄疸の予防においてアルブミン非結合型ビリルビンの測定が推奨されている。</t>
  </si>
  <si>
    <t>現在、「アルブミン非結合型ビリルビンは、診察及び他の検査の結果から、核黄疸に進展するおそれがある新生児である患者に対して、生後２週間以内に経過観察を行う場合に算定する」とされている。一方、近年、早産児を中心に生後2週間以後に血液総ビリルビンが高値でないにもかかわらずに発症したビリルビン脳症（核黄疸）が報告されており、その原因としてアルブミン非結合型ビリルビンの高値が疑われている。そのため、核黄疸に進展するおそれがある新生児である患者に対して、アルブミン非結合型ビリルビン濃度測定の保険適応期間の延長が必要である。</t>
  </si>
  <si>
    <t>サイトメガロウイルス核酸定量</t>
  </si>
  <si>
    <t>サイトメガロウイルス感染症の治療効果判定を目的として、抗サイトメガロウイルス化学療法剤（バルガンシクロビル塩酸塩）を投与した先天性サイトメガロウイルス感染症の患者に対し、血液を検体としてリアルタイムPCR法によりサイトメガロウイルスDNAを測定した場合に算定する。</t>
  </si>
  <si>
    <t>近日、公開予定</t>
  </si>
  <si>
    <t>現在、サイトメガロウイルス感染症の診断又は治療効果判定を目的として、臓器移植後若しくは造血幹細胞移植後の患者等に対し、血液を検体としてリアルタイムPCR法によりサイトメガロウイルスDNAを測定した場合にサイトメガロウイルス核酸定量は算定できる。先天性サイトメガロウイルス感染症は神経学的後遺症、難聴、肝機能障害など様々な合併症を発症することが知られており、抗サイトメガロウイルス化学療法剤（バルガンシクロビル塩酸塩）の投与により、その合併症の発症が抑制できる可能性がある。その治療効果判定を目的として、サイトメガロウイルス核酸定量検査が必要である。</t>
  </si>
  <si>
    <t>F200</t>
  </si>
  <si>
    <t xml:space="preserve">子宮収縮抑制作用・頸管熟化抑制作用・抗炎症作用がある。宮筋層の子宮収縮と関連のある遺伝子の発現を調節する役割があり、子宮収縮の頻度が減少する。
頸管の熟化に関わる遺伝子の発現も調節し、頸管の熟化を抑える。
サイトカインに対する反応を抑制する効果がある。
したがって、諸外国では一般的に使用されている早産防止のホルモン剤である。 </t>
    <phoneticPr fontId="9"/>
  </si>
  <si>
    <t xml:space="preserve">ニフェジピン除放錠切迫早産治療適用拡大 </t>
  </si>
  <si>
    <t>ニフェジピンはリトドリンよりも母体副作用が少なく、
国外では切迫早産の治療に使用されている。システマティックレビューでも
切迫早産治療としての有効性が報告されており、エビデンスレベルが高い治療薬である。</t>
    <phoneticPr fontId="9"/>
  </si>
  <si>
    <t>高度新生児特定集中治療室管理料</t>
  </si>
  <si>
    <t xml:space="preserve">高度医療（低体温療法、一酸化窒素吸入療法、膜型人工肺、血液濾過、血液透析）等や極めて重篤な状態の患者の診療を行うことを目的に、1床当たり15平方メートル以上、2対1以上の看護師配置を行った場合に、高度新生児特定集中治療室管理料（20,000点/日）を算定する。 </t>
  </si>
  <si>
    <t>重度新生児仮死、中等度異以上の低酸素性虚血性脳症（低体温療法の適応）、腎不全、肺高血圧症、敗血症、代謝異常症、重篤な先天奇形・染色体異常、先天性心疾患急性期等</t>
  </si>
  <si>
    <t>1986年に新生児特定集中治療室管理料が診療報酬として認められ、その施設基準として1床当たり7平方メートル以上、常時3体1以上の看護師配置が決められた。その後、医療技術の進歩に伴って、低体温療法、一酸化窒素吸入療法、血液透析、血液濾過、膜型人工肺、重篤な先天性心疾患の管理などの非常に高度な医療技術が行われるようになっている。さらに、重篤な状態の患者に対する早期からの患者家族支援も必要になっている。このような医療環境の変化に対応するためには、1床当たりの面積をより広く確保し、看護師の重点的な配置が必要となっている。25年以上の間、新生児特定集中治療室管理料施設基準は変更されておらず、より高度な医療に対応した特定集中治療管理料の設定が必要である。</t>
  </si>
  <si>
    <t>日本肝臓学会</t>
    <phoneticPr fontId="9"/>
  </si>
  <si>
    <t>日本小児腎臓病学会</t>
    <phoneticPr fontId="9"/>
  </si>
  <si>
    <t>日本造血・免疫細胞療法学会</t>
    <phoneticPr fontId="9"/>
  </si>
  <si>
    <t>該当する委員会なし</t>
    <rPh sb="0" eb="2">
      <t>ガイトウ</t>
    </rPh>
    <rPh sb="4" eb="7">
      <t>イインカイ</t>
    </rPh>
    <phoneticPr fontId="9"/>
  </si>
  <si>
    <t>アニフロルマブはヒト抗I型インターフェロン受容体1モノクローナル抗体あるが、本剤も抗体製剤であり、投与時反応および過敏症のリスクを有するため、専門スタッフ及び設備を有する外来化学療法室等の利用することにより患者により安全に投与できる。最類似薬であるベリムマブ製剤は化学療法加算2が認められているが、アニフロルマブは認められていないため一般外来で施行されているのが現状であり、早急な対応が望まれる。</t>
    <phoneticPr fontId="9"/>
  </si>
  <si>
    <t>膠原病・リウマチ性疾患関連委員会</t>
    <phoneticPr fontId="9"/>
  </si>
  <si>
    <t>該当する領域別委員会について</t>
    <rPh sb="0" eb="2">
      <t>ガイトウ</t>
    </rPh>
    <rPh sb="4" eb="6">
      <t>リョウイキ</t>
    </rPh>
    <rPh sb="6" eb="7">
      <t>ベツ</t>
    </rPh>
    <rPh sb="7" eb="10">
      <t>イインカイ</t>
    </rPh>
    <phoneticPr fontId="9"/>
  </si>
  <si>
    <t>区分が「D 検査」となっているため、一旦、「検査関連委員会」と入力させていただきます。</t>
    <phoneticPr fontId="9"/>
  </si>
  <si>
    <t>内保連事務局コメント</t>
    <rPh sb="0" eb="3">
      <t>ナイホレン</t>
    </rPh>
    <rPh sb="3" eb="6">
      <t>ジムキョク</t>
    </rPh>
    <phoneticPr fontId="9"/>
  </si>
  <si>
    <t>「該当する委員会なし」とさせていただきます。</t>
    <phoneticPr fontId="9"/>
  </si>
  <si>
    <t>区分が「H リハビリテーション」となっているため、一旦、「リハビリテーション関連委員会」と入力いたします。</t>
    <phoneticPr fontId="9"/>
  </si>
  <si>
    <t>リハビリテーションに関連する提案のため、一旦、リハビリテーション関連委員会とさせていただきます。</t>
    <phoneticPr fontId="9"/>
  </si>
  <si>
    <t>”悪性腫瘍”に関する提案のため、一旦、悪性腫瘍関連委員会を入力させていただきます。</t>
    <phoneticPr fontId="9"/>
  </si>
  <si>
    <t>内保連事務局コメント</t>
    <rPh sb="0" eb="6">
      <t>ナイホレンジムキョク</t>
    </rPh>
    <phoneticPr fontId="9"/>
  </si>
  <si>
    <t>申請提案について</t>
    <rPh sb="0" eb="2">
      <t>シンセイ</t>
    </rPh>
    <rPh sb="2" eb="4">
      <t>テイアン</t>
    </rPh>
    <phoneticPr fontId="9"/>
  </si>
  <si>
    <t>「A区分未収載」にも同様の提案が掲載されております。
どちらか1つにしてください。</t>
    <phoneticPr fontId="9"/>
  </si>
  <si>
    <t>「日本頭痛学会」様の提案と重複しておりますので、どちらの学会から提出するかご調整をお願いいたします。</t>
    <phoneticPr fontId="9"/>
  </si>
  <si>
    <t>「日本神経学会」様の提案と重複しておりますので、どちらの学会から提出するかご調整をお願いいたします。</t>
    <phoneticPr fontId="9"/>
  </si>
  <si>
    <t>内容は異なるものの、「日本臨床細胞学会」様の提案と同一名称となります。
どちらの学会から提出するか、提案に矛盾はないかご調整をお願いいたします。</t>
    <phoneticPr fontId="9"/>
  </si>
  <si>
    <t>内容は異なるものの、「日本病理学会」様の提案と同一名称となります。
どちらの学会から提出するか、提案に矛盾はないかご調整をお願いいたします。</t>
    <phoneticPr fontId="9"/>
  </si>
  <si>
    <t>「がんゲノムプロファイリング検査」に関する提案は複数あるので、「悪性腫瘍関連委員会」にて
調整させていただきます。</t>
    <rPh sb="24" eb="26">
      <t>フクスウ</t>
    </rPh>
    <phoneticPr fontId="9"/>
  </si>
  <si>
    <t>「がんゲノムプロファイリング検査」に関する提案は複数あるので、「悪性腫瘍関連委員会」にて
調整させていただきます。</t>
    <phoneticPr fontId="9"/>
  </si>
  <si>
    <t>「日本皮膚科学会」様と同一提案のため、どちらの学会から提出するかご調整お願いいたします。</t>
    <phoneticPr fontId="9"/>
  </si>
  <si>
    <t>区分が「C 在宅」となっているため、一旦、「在宅関連委員会」と入力させていただきます。</t>
    <phoneticPr fontId="9"/>
  </si>
  <si>
    <t>区分が「D 検査」に関するご提案のため、一旦、「検査関連委員会」と入力させていただきます。</t>
    <phoneticPr fontId="9"/>
  </si>
  <si>
    <t>小児に関する提案のため、一旦、小児関連委員会と入力させていただきます。</t>
    <phoneticPr fontId="9"/>
  </si>
  <si>
    <t>区分が「N 病理診断」に関するご提案のため、一旦、「病理関連委員会」と入力させていただきます。</t>
    <phoneticPr fontId="9"/>
  </si>
  <si>
    <t>”アニフロルマブ”はリウマチと関連があるため、一旦、「膠原病・リウマチ性疾患関連委員会」と入力させていただきます。</t>
    <phoneticPr fontId="9"/>
  </si>
  <si>
    <t>区分が「D 検査」に関する提案のため、一旦、「検査関連委員会」と入力させていただきます。</t>
    <phoneticPr fontId="9"/>
  </si>
  <si>
    <t>呼吸器関連委員会</t>
    <phoneticPr fontId="9"/>
  </si>
  <si>
    <t>外来緩和ケア管理料</t>
    <phoneticPr fontId="9"/>
  </si>
  <si>
    <t>「外来緩和ケア管理料」は提案が複数提出されているため、呼吸器関連委委員で調整いたします。</t>
    <rPh sb="12" eb="14">
      <t>テイアン</t>
    </rPh>
    <rPh sb="15" eb="17">
      <t>フクスウ</t>
    </rPh>
    <rPh sb="17" eb="19">
      <t>テイシュツ</t>
    </rPh>
    <rPh sb="27" eb="35">
      <t>コキュウキカンレンイイイン</t>
    </rPh>
    <rPh sb="36" eb="38">
      <t>チョウセイ</t>
    </rPh>
    <phoneticPr fontId="9"/>
  </si>
  <si>
    <t>消化器関連委員会</t>
    <phoneticPr fontId="9"/>
  </si>
  <si>
    <t>「消化器」に関するご提案のため、一旦、「消化器関連委員会」と入力させていただきます。</t>
    <rPh sb="1" eb="4">
      <t>ショウカキ</t>
    </rPh>
    <rPh sb="20" eb="23">
      <t>ショウカキ</t>
    </rPh>
    <phoneticPr fontId="9"/>
  </si>
  <si>
    <t>「日本神経消化器学会」様と同一提案のため、学会間もしくは消化器関連委員会にてご調整ください。</t>
    <rPh sb="15" eb="17">
      <t>テイアン</t>
    </rPh>
    <rPh sb="21" eb="23">
      <t>ガッカイ</t>
    </rPh>
    <rPh sb="23" eb="24">
      <t>カン</t>
    </rPh>
    <rPh sb="28" eb="31">
      <t>ショウカキ</t>
    </rPh>
    <rPh sb="31" eb="36">
      <t>カンレンイインカイ</t>
    </rPh>
    <rPh sb="39" eb="41">
      <t>チョウセイ</t>
    </rPh>
    <phoneticPr fontId="9"/>
  </si>
  <si>
    <t>日本消化管学会</t>
    <phoneticPr fontId="9"/>
  </si>
  <si>
    <t>「日本消化管学会」様と同一提案のため、学会間もしくは消化器関連委員会にてご調整ください。</t>
    <phoneticPr fontId="9"/>
  </si>
  <si>
    <t>現在、超音波内視鏡を用いて胆膵疾患の診断を行う場合には、胃・十二指腸ファイバースコピー1,140点に超音波加算300点が加えられ、1440点の保険点数が与えられております。本検査では、消化管の観察のみならず、胆膵領域の観察が可能であり、胆膵領域を観察する場合には300点という加算は実際の診療の対価としては低いと考えられます。また、胆膵疾患に対して行われるMRI検査（3テスラ以上）の保険点数1,620点と比較しても低いです。一方、膵癌の診断における超音波内視鏡の他の画像診断と比較した優越性は、十分なエビデンスがあります。膵癌診療ガイドラインでも掲載されており、5年生存率8.5%の膵癌に対する早期診断には欠かせない画像検査として位置付けられております。超音波内視鏡を用いて精査することで、外科切除できる膵腫瘍の早期発見が可能となり、その診療上の価値は高い検査です。胆膵領域における超音波内視鏡の増点により、本検査を用いて膵腫瘍が早期に診断され外科切除できる患者数が多くなり、国民に福音をもたらすことが期待されます。</t>
    <phoneticPr fontId="9"/>
  </si>
  <si>
    <t>同一（類似）提案があるため、関連委員会を「消化器関連委員会」とし、委員会内でのご調整をお願いいたします。</t>
    <rPh sb="0" eb="2">
      <t>ドウイチ</t>
    </rPh>
    <rPh sb="3" eb="5">
      <t>ルイジ</t>
    </rPh>
    <rPh sb="6" eb="8">
      <t>テイアン</t>
    </rPh>
    <rPh sb="14" eb="19">
      <t>カンレンイインカイ</t>
    </rPh>
    <rPh sb="21" eb="29">
      <t>ショウカキカンレンイインカイ</t>
    </rPh>
    <rPh sb="33" eb="36">
      <t>イインカイ</t>
    </rPh>
    <rPh sb="36" eb="37">
      <t>ナイ</t>
    </rPh>
    <rPh sb="40" eb="42">
      <t>チョウセイ</t>
    </rPh>
    <rPh sb="44" eb="45">
      <t>ネガ</t>
    </rPh>
    <phoneticPr fontId="9"/>
  </si>
  <si>
    <t>同一（類似）提案があるため、関連委員会を「消化器関連委員会」とし、委員会内でのご調整をお願いいたします。</t>
    <phoneticPr fontId="9"/>
  </si>
  <si>
    <t>「日本膵臓学会」様、「日本超音波医学会」様と同一（類似）提案です。
学会間または消化器関連委員会にてご調整をお願いいたします。</t>
    <rPh sb="1" eb="3">
      <t>ニホン</t>
    </rPh>
    <rPh sb="3" eb="7">
      <t>スイゾウガッカイ</t>
    </rPh>
    <rPh sb="8" eb="9">
      <t>サマ</t>
    </rPh>
    <rPh sb="11" eb="13">
      <t>ニホン</t>
    </rPh>
    <rPh sb="13" eb="16">
      <t>チョウオンパ</t>
    </rPh>
    <rPh sb="16" eb="17">
      <t>イ</t>
    </rPh>
    <rPh sb="17" eb="19">
      <t>ガッカイ</t>
    </rPh>
    <rPh sb="20" eb="21">
      <t>サマ</t>
    </rPh>
    <rPh sb="22" eb="24">
      <t>ドウイチ</t>
    </rPh>
    <rPh sb="25" eb="27">
      <t>ルイジ</t>
    </rPh>
    <rPh sb="28" eb="30">
      <t>テイアン</t>
    </rPh>
    <rPh sb="34" eb="36">
      <t>ガッカイ</t>
    </rPh>
    <rPh sb="36" eb="37">
      <t>カン</t>
    </rPh>
    <rPh sb="40" eb="48">
      <t>ショウカキカンレンイインカイ</t>
    </rPh>
    <rPh sb="51" eb="53">
      <t>チョウセイ</t>
    </rPh>
    <rPh sb="55" eb="56">
      <t>ネガ</t>
    </rPh>
    <phoneticPr fontId="9"/>
  </si>
  <si>
    <t>「日本消化器内視鏡学会」様、「日本超音波医学会」様と同一（類似）提案です。
学会間または消化器関連委員会にてご調整をお願いいたします。</t>
    <rPh sb="3" eb="9">
      <t>ショウカキナイシキョウ</t>
    </rPh>
    <phoneticPr fontId="9"/>
  </si>
  <si>
    <t>「日本消化器内視鏡学会」様、「日本膵臓学会」様と同一（類似）提案です。
学会間または消化器関連委員会にてご調整をお願いいたします。</t>
    <rPh sb="17" eb="19">
      <t>スイゾウ</t>
    </rPh>
    <phoneticPr fontId="9"/>
  </si>
  <si>
    <t>「同一提案」として誤解されないよう、多少なりとも提案名を変更することを推奨いたします。</t>
    <rPh sb="1" eb="3">
      <t>ドウイツ</t>
    </rPh>
    <rPh sb="3" eb="5">
      <t>テイアン</t>
    </rPh>
    <rPh sb="9" eb="11">
      <t>ゴカイ</t>
    </rPh>
    <rPh sb="18" eb="20">
      <t>タショウ</t>
    </rPh>
    <rPh sb="24" eb="27">
      <t>テイアンメイ</t>
    </rPh>
    <rPh sb="28" eb="30">
      <t>ヘンコウ</t>
    </rPh>
    <rPh sb="35" eb="37">
      <t>スイショウ</t>
    </rPh>
    <phoneticPr fontId="9"/>
  </si>
  <si>
    <t>「同一提案」として誤解されないよう、多少なりとも提案名を変更することを推奨いたします。</t>
    <phoneticPr fontId="9"/>
  </si>
  <si>
    <t>「小児特定疾患カウンセリング料」については小児科関連の４学会で同一（類似）提案名となっております。
重複や提案の矛盾を確認いただき、提案名が同じにならないよう多少の変更を推奨いたします。</t>
    <rPh sb="1" eb="3">
      <t>ショウニ</t>
    </rPh>
    <rPh sb="3" eb="5">
      <t>トクテイ</t>
    </rPh>
    <rPh sb="5" eb="7">
      <t>シッカン</t>
    </rPh>
    <rPh sb="14" eb="15">
      <t>リョウ</t>
    </rPh>
    <rPh sb="21" eb="24">
      <t>ショウニカ</t>
    </rPh>
    <rPh sb="24" eb="26">
      <t>カンレン</t>
    </rPh>
    <rPh sb="28" eb="30">
      <t>ガッカイ</t>
    </rPh>
    <rPh sb="31" eb="33">
      <t>ドウイツ</t>
    </rPh>
    <rPh sb="34" eb="36">
      <t>ルイジ</t>
    </rPh>
    <rPh sb="37" eb="39">
      <t>テイアン</t>
    </rPh>
    <rPh sb="39" eb="40">
      <t>メイ</t>
    </rPh>
    <rPh sb="50" eb="52">
      <t>ジュウフク</t>
    </rPh>
    <rPh sb="53" eb="55">
      <t>テイアン</t>
    </rPh>
    <rPh sb="56" eb="58">
      <t>ムジュン</t>
    </rPh>
    <rPh sb="59" eb="61">
      <t>カクニン</t>
    </rPh>
    <rPh sb="66" eb="68">
      <t>テイアン</t>
    </rPh>
    <rPh sb="68" eb="69">
      <t>メイ</t>
    </rPh>
    <rPh sb="70" eb="71">
      <t>オナ</t>
    </rPh>
    <rPh sb="79" eb="81">
      <t>タショウ</t>
    </rPh>
    <rPh sb="82" eb="84">
      <t>ヘンコウ</t>
    </rPh>
    <rPh sb="85" eb="87">
      <t>スイショウ</t>
    </rPh>
    <phoneticPr fontId="9"/>
  </si>
  <si>
    <t>「小児特定疾患カウンセリング料」については小児科関連の４学会で同一（類似）提案名となっております。
重複や提案の矛盾を確認いただき、提案名が同じにならないよう多少の変更を推奨いたします。</t>
    <phoneticPr fontId="9"/>
  </si>
  <si>
    <t>「認知療法・認知行動療法」に関する提案は精神関連の3学会で同一（類似）提案となっております。確認いただき、内容が異なる場合は、多少の提案名変更を推奨いたします。</t>
    <rPh sb="14" eb="15">
      <t>カン</t>
    </rPh>
    <rPh sb="17" eb="19">
      <t>テイアン</t>
    </rPh>
    <rPh sb="20" eb="22">
      <t>セイシン</t>
    </rPh>
    <rPh sb="22" eb="24">
      <t>カンレン</t>
    </rPh>
    <rPh sb="26" eb="28">
      <t>ガッカイ</t>
    </rPh>
    <rPh sb="29" eb="31">
      <t>ドウイツ</t>
    </rPh>
    <rPh sb="32" eb="34">
      <t>ルイジ</t>
    </rPh>
    <rPh sb="35" eb="37">
      <t>テイアン</t>
    </rPh>
    <rPh sb="46" eb="48">
      <t>カクニン</t>
    </rPh>
    <rPh sb="53" eb="55">
      <t>ナイヨウ</t>
    </rPh>
    <rPh sb="56" eb="57">
      <t>コト</t>
    </rPh>
    <rPh sb="59" eb="61">
      <t>バアイ</t>
    </rPh>
    <rPh sb="63" eb="65">
      <t>タショウ</t>
    </rPh>
    <rPh sb="66" eb="68">
      <t>テイアン</t>
    </rPh>
    <rPh sb="68" eb="69">
      <t>メイ</t>
    </rPh>
    <rPh sb="69" eb="71">
      <t>ヘンコウ</t>
    </rPh>
    <rPh sb="72" eb="74">
      <t>スイショウ</t>
    </rPh>
    <phoneticPr fontId="9"/>
  </si>
  <si>
    <t>「認知療法・認知行動療法」に関する提案は精神関連の3学会で同一（類似）提案となっております。確認いただき、内容が異なる場合は、多少の提案名変更を推奨いたします。</t>
    <phoneticPr fontId="9"/>
  </si>
  <si>
    <t>「通院・在宅精神療法」に関する提案は日本精神神経学会様より3提案上がっておりますが、複提案の誤解が多少提案案名を変更することを推奨いたします。</t>
    <rPh sb="12" eb="13">
      <t>カン</t>
    </rPh>
    <rPh sb="15" eb="17">
      <t>テイアン</t>
    </rPh>
    <rPh sb="18" eb="26">
      <t>ニホンセイシンシンケイガッカイ</t>
    </rPh>
    <rPh sb="26" eb="27">
      <t>サマ</t>
    </rPh>
    <rPh sb="30" eb="32">
      <t>テイアン</t>
    </rPh>
    <rPh sb="32" eb="33">
      <t>ア</t>
    </rPh>
    <rPh sb="49" eb="51">
      <t>タショウ</t>
    </rPh>
    <rPh sb="51" eb="55">
      <t>テイアンアンメイ</t>
    </rPh>
    <rPh sb="56" eb="58">
      <t>ヘンコウ</t>
    </rPh>
    <rPh sb="63" eb="65">
      <t>スイショウ</t>
    </rPh>
    <phoneticPr fontId="9"/>
  </si>
  <si>
    <t>「通院・在宅精神療法」に関する提案は日本精神神経学会様より3提案上がっておりますが、複提案の誤解が多少提案案名を変更することを推奨いたします。</t>
    <phoneticPr fontId="9"/>
  </si>
  <si>
    <t>検査関連員会</t>
    <phoneticPr fontId="9"/>
  </si>
  <si>
    <t>同一提案名があるため、検査関連委員会にて検討</t>
    <rPh sb="0" eb="2">
      <t>ドウイツ</t>
    </rPh>
    <rPh sb="2" eb="4">
      <t>テイアン</t>
    </rPh>
    <rPh sb="4" eb="5">
      <t>メイ</t>
    </rPh>
    <rPh sb="11" eb="13">
      <t>ケンサ</t>
    </rPh>
    <rPh sb="13" eb="18">
      <t>カンレンイインカイ</t>
    </rPh>
    <rPh sb="20" eb="22">
      <t>ケントウ</t>
    </rPh>
    <phoneticPr fontId="9"/>
  </si>
  <si>
    <t>「日本臨床検査医学会」様と同一提案名です。学会間・領域別委員会などで確認し、内容が異なる場合は提案名の修正をお願いいたします。</t>
    <rPh sb="1" eb="3">
      <t>ニホン</t>
    </rPh>
    <rPh sb="3" eb="5">
      <t>リンショウ</t>
    </rPh>
    <rPh sb="5" eb="7">
      <t>ケンサ</t>
    </rPh>
    <rPh sb="7" eb="8">
      <t>イ</t>
    </rPh>
    <rPh sb="8" eb="10">
      <t>ガッカイ</t>
    </rPh>
    <rPh sb="11" eb="12">
      <t>サマ</t>
    </rPh>
    <rPh sb="13" eb="15">
      <t>ドウイツ</t>
    </rPh>
    <rPh sb="15" eb="18">
      <t>テイアンメイ</t>
    </rPh>
    <rPh sb="21" eb="23">
      <t>ガッカイ</t>
    </rPh>
    <rPh sb="23" eb="24">
      <t>カン</t>
    </rPh>
    <rPh sb="25" eb="31">
      <t>リョウイキベツイインカイ</t>
    </rPh>
    <rPh sb="34" eb="36">
      <t>カクニン</t>
    </rPh>
    <rPh sb="38" eb="40">
      <t>ナイヨウ</t>
    </rPh>
    <rPh sb="41" eb="42">
      <t>コト</t>
    </rPh>
    <rPh sb="44" eb="46">
      <t>バアイ</t>
    </rPh>
    <rPh sb="47" eb="50">
      <t>テイアンメイ</t>
    </rPh>
    <rPh sb="51" eb="53">
      <t>シュウセイ</t>
    </rPh>
    <rPh sb="55" eb="56">
      <t>ネガ</t>
    </rPh>
    <phoneticPr fontId="9"/>
  </si>
  <si>
    <t>「日本臨床検査医学会」様と同一提案名です。学会間・領域別委員会などで確認し、内容が異なる場合は提案名の修正をお願いいたします。</t>
    <phoneticPr fontId="9"/>
  </si>
  <si>
    <t>「未収載」にも同様の提案が掲載されておりますので、どちらか1つにしてください。</t>
    <phoneticPr fontId="9"/>
  </si>
  <si>
    <t>アルコール関連疾患患者減酒指導料</t>
    <phoneticPr fontId="9"/>
  </si>
  <si>
    <t>日本化学療法学会</t>
    <phoneticPr fontId="9"/>
  </si>
  <si>
    <t>基本診療料（A区分）未収載に
「日本化学療法学会」様から同一の提案が提出されております。
どちらか1つにしてください。</t>
    <rPh sb="0" eb="5">
      <t>キホンシンリョウリョウ</t>
    </rPh>
    <rPh sb="7" eb="9">
      <t>クブン</t>
    </rPh>
    <rPh sb="10" eb="13">
      <t>ミシュウサイ</t>
    </rPh>
    <rPh sb="25" eb="26">
      <t>サマ</t>
    </rPh>
    <rPh sb="28" eb="30">
      <t>ドウイツ</t>
    </rPh>
    <rPh sb="31" eb="33">
      <t>テイアン</t>
    </rPh>
    <rPh sb="34" eb="36">
      <t>テイシュツ</t>
    </rPh>
    <phoneticPr fontId="9"/>
  </si>
  <si>
    <t>基本診療料（A区分）未収載に
「日本感染症学会」様から同一の提案が提出されております。
どちらか1つにしてください。</t>
    <rPh sb="0" eb="5">
      <t>キホンシンリョウリョウ</t>
    </rPh>
    <rPh sb="7" eb="9">
      <t>クブン</t>
    </rPh>
    <rPh sb="10" eb="13">
      <t>ミシュウサイ</t>
    </rPh>
    <rPh sb="18" eb="21">
      <t>カンセンショウ</t>
    </rPh>
    <rPh sb="24" eb="25">
      <t>サマ</t>
    </rPh>
    <rPh sb="27" eb="29">
      <t>ドウイツ</t>
    </rPh>
    <rPh sb="30" eb="32">
      <t>テイアン</t>
    </rPh>
    <rPh sb="33" eb="35">
      <t>テイシュツ</t>
    </rPh>
    <phoneticPr fontId="9"/>
  </si>
  <si>
    <t>学校・保育園・幼稚園でのカンファレンス</t>
    <phoneticPr fontId="9"/>
  </si>
  <si>
    <t>貴会より「未収載」に同一名（内容）の提案がございます。
どちらか1つにしてください。</t>
    <rPh sb="0" eb="2">
      <t>キカイ</t>
    </rPh>
    <rPh sb="5" eb="8">
      <t>ミシュウサイ</t>
    </rPh>
    <rPh sb="10" eb="12">
      <t>ドウイツ</t>
    </rPh>
    <rPh sb="12" eb="13">
      <t>メイ</t>
    </rPh>
    <rPh sb="14" eb="16">
      <t>ナイヨウ</t>
    </rPh>
    <rPh sb="18" eb="20">
      <t>テイアン</t>
    </rPh>
    <phoneticPr fontId="9"/>
  </si>
  <si>
    <t>貴会より「基本診療料（A区分)未収載」に同一名（内容）の提案がございます。
どちらか1つにしてください。</t>
    <rPh sb="0" eb="2">
      <t>キカイ</t>
    </rPh>
    <rPh sb="5" eb="7">
      <t>キホン</t>
    </rPh>
    <rPh sb="7" eb="9">
      <t>シンリョウ</t>
    </rPh>
    <rPh sb="9" eb="10">
      <t>リョウ</t>
    </rPh>
    <rPh sb="12" eb="14">
      <t>クブン</t>
    </rPh>
    <rPh sb="15" eb="18">
      <t>ミシュウサイ</t>
    </rPh>
    <rPh sb="20" eb="22">
      <t>ドウイツ</t>
    </rPh>
    <rPh sb="22" eb="23">
      <t>メイ</t>
    </rPh>
    <rPh sb="24" eb="26">
      <t>ナイヨウ</t>
    </rPh>
    <rPh sb="28" eb="30">
      <t>テイアン</t>
    </rPh>
    <phoneticPr fontId="9"/>
  </si>
  <si>
    <t>「既収載」として提案を提出する場合、既に診療報酬点数表に記載のあるものについての提案（算定要件の拡大等）となるため、I列に診療報酬番号を入力してください。</t>
    <rPh sb="1" eb="4">
      <t>キシュウサイ</t>
    </rPh>
    <rPh sb="8" eb="10">
      <t>テイアン</t>
    </rPh>
    <rPh sb="11" eb="13">
      <t>テイシュツ</t>
    </rPh>
    <rPh sb="15" eb="17">
      <t>バアイ</t>
    </rPh>
    <rPh sb="18" eb="19">
      <t>スデ</t>
    </rPh>
    <rPh sb="20" eb="24">
      <t>シンリョウホウシュウ</t>
    </rPh>
    <rPh sb="24" eb="27">
      <t>テンスウヒョウ</t>
    </rPh>
    <rPh sb="28" eb="30">
      <t>キサイ</t>
    </rPh>
    <rPh sb="40" eb="42">
      <t>テイアン</t>
    </rPh>
    <rPh sb="43" eb="47">
      <t>サンテイヨウケン</t>
    </rPh>
    <rPh sb="48" eb="50">
      <t>カクダイ</t>
    </rPh>
    <rPh sb="50" eb="51">
      <t>トウ</t>
    </rPh>
    <rPh sb="59" eb="60">
      <t>レツ</t>
    </rPh>
    <rPh sb="61" eb="65">
      <t>シンリョウホウシュウ</t>
    </rPh>
    <rPh sb="65" eb="67">
      <t>バンゴウ</t>
    </rPh>
    <rPh sb="68" eb="70">
      <t>ニュウリョク</t>
    </rPh>
    <phoneticPr fontId="9"/>
  </si>
  <si>
    <t>通院在宅精神療法と依存症集団療法との同日算定</t>
    <phoneticPr fontId="9"/>
  </si>
  <si>
    <t>「既収載」のシートにも同一内容の提案が記載されております。
どちらか1つのご提出をお願いいたします。</t>
    <rPh sb="1" eb="4">
      <t>キシュウサイ</t>
    </rPh>
    <rPh sb="11" eb="13">
      <t>ド</t>
    </rPh>
    <rPh sb="13" eb="15">
      <t>ナイヨウ</t>
    </rPh>
    <rPh sb="16" eb="18">
      <t>テイアン</t>
    </rPh>
    <rPh sb="19" eb="21">
      <t>キサイ</t>
    </rPh>
    <rPh sb="38" eb="40">
      <t>テイシュツ</t>
    </rPh>
    <rPh sb="42" eb="43">
      <t>ネガ</t>
    </rPh>
    <phoneticPr fontId="9"/>
  </si>
  <si>
    <t>「基本診療料（A区分）既収載」のシートにも同一内容の提案が記載されております。
どちらか1つのご提出をお願いいたします。</t>
    <rPh sb="1" eb="6">
      <t>キホンシンリョウリョウ</t>
    </rPh>
    <rPh sb="8" eb="10">
      <t>クブン</t>
    </rPh>
    <rPh sb="11" eb="14">
      <t>キシュウサイ</t>
    </rPh>
    <rPh sb="21" eb="23">
      <t>ド</t>
    </rPh>
    <rPh sb="23" eb="25">
      <t>ナイヨウ</t>
    </rPh>
    <rPh sb="26" eb="28">
      <t>テイアン</t>
    </rPh>
    <rPh sb="29" eb="31">
      <t>キサイ</t>
    </rPh>
    <rPh sb="48" eb="50">
      <t>テイシュツ</t>
    </rPh>
    <rPh sb="52" eb="53">
      <t>ネガ</t>
    </rPh>
    <phoneticPr fontId="9"/>
  </si>
  <si>
    <t>貴会から同一提案名の提案が提出されております。内容が異なるため、誤解されないよう、提案名について多少の変更を推奨いたします。</t>
    <rPh sb="0" eb="2">
      <t>キカイ</t>
    </rPh>
    <rPh sb="4" eb="6">
      <t>ドウイツ</t>
    </rPh>
    <rPh sb="6" eb="8">
      <t>テイアン</t>
    </rPh>
    <rPh sb="8" eb="9">
      <t>メイ</t>
    </rPh>
    <rPh sb="10" eb="12">
      <t>テイアン</t>
    </rPh>
    <rPh sb="13" eb="15">
      <t>テイシュツ</t>
    </rPh>
    <rPh sb="23" eb="25">
      <t>ナイヨウ</t>
    </rPh>
    <rPh sb="26" eb="27">
      <t>コト</t>
    </rPh>
    <rPh sb="32" eb="34">
      <t>ゴカイ</t>
    </rPh>
    <rPh sb="41" eb="43">
      <t>テイアン</t>
    </rPh>
    <rPh sb="43" eb="44">
      <t>メイ</t>
    </rPh>
    <rPh sb="48" eb="50">
      <t>タショウ</t>
    </rPh>
    <rPh sb="51" eb="53">
      <t>ヘンコウ</t>
    </rPh>
    <rPh sb="54" eb="56">
      <t>スイショウ</t>
    </rPh>
    <phoneticPr fontId="9"/>
  </si>
  <si>
    <t>貴会から同一提案名の提案が提出されております。内容が異なるため、誤解されないよう、提案名について多少の変更を推奨いたします。</t>
    <phoneticPr fontId="9"/>
  </si>
  <si>
    <t>二類感染症において結核のみがこの加算の対象ではない。
結核患者の背景が年々変化しており、喀痰塗抹陽性結核患者実数で70歳以上の高齢者が67％をしめ、90歳以上も16.7%に達し、合併症、認知症を有する高齢患者は一般病棟に比し高率である。そのため、入院時呼吸不全や心不全などの肺結核発症に伴った急性期医療、結核治療、看護と介護、療養が必要とされ、一般病棟と同内容あるいはそれ以上の診療とケアが要求されており、医療従事者の負担は大きい。免疫抑制を有する患者の偏在は継続しており、さらに、外国生まれの日本語を使用できない患者が増加し、医療従事者は、空気感染対策を行いつつ患者に真摯に対応している。結核病棟における医療従事者への感染防止対策の整備は医療従事者不足を生じさせない最も有益な対策であり、今後の結核病床の維持のためにも二類感染症患者入院診療加算の適応拡大をお願いしたい。</t>
    <phoneticPr fontId="9"/>
  </si>
  <si>
    <t>貴会より「基本診療料（A区分）既収載」に同一名（内容）の提案がございます。
どちらか1つにしてください。</t>
    <rPh sb="0" eb="2">
      <t>キカイ</t>
    </rPh>
    <rPh sb="5" eb="7">
      <t>キホン</t>
    </rPh>
    <rPh sb="7" eb="9">
      <t>シンリョウ</t>
    </rPh>
    <rPh sb="9" eb="10">
      <t>リョウ</t>
    </rPh>
    <rPh sb="12" eb="14">
      <t>クブン</t>
    </rPh>
    <rPh sb="15" eb="16">
      <t>キ</t>
    </rPh>
    <rPh sb="16" eb="18">
      <t>シュウサイ</t>
    </rPh>
    <rPh sb="20" eb="22">
      <t>ドウイツ</t>
    </rPh>
    <rPh sb="22" eb="23">
      <t>メイ</t>
    </rPh>
    <rPh sb="24" eb="26">
      <t>ナイヨウ</t>
    </rPh>
    <rPh sb="28" eb="30">
      <t>テイアン</t>
    </rPh>
    <phoneticPr fontId="9"/>
  </si>
  <si>
    <t>貴会より「基本診療料（A区分）未収載」に同一名（内容）の提案がございます。
どちらか1つにしてください。</t>
    <rPh sb="0" eb="2">
      <t>キカイ</t>
    </rPh>
    <rPh sb="5" eb="7">
      <t>キホン</t>
    </rPh>
    <rPh sb="7" eb="9">
      <t>シンリョウ</t>
    </rPh>
    <rPh sb="9" eb="10">
      <t>リョウ</t>
    </rPh>
    <rPh sb="12" eb="14">
      <t>クブン</t>
    </rPh>
    <rPh sb="15" eb="16">
      <t>ミ</t>
    </rPh>
    <rPh sb="16" eb="18">
      <t>シュウサイ</t>
    </rPh>
    <rPh sb="20" eb="22">
      <t>ドウイツ</t>
    </rPh>
    <rPh sb="22" eb="23">
      <t>メイ</t>
    </rPh>
    <rPh sb="24" eb="26">
      <t>ナイヨウ</t>
    </rPh>
    <rPh sb="28" eb="30">
      <t>テイアン</t>
    </rPh>
    <phoneticPr fontId="9"/>
  </si>
  <si>
    <t>貴会より「基本診療料（A区分）未収載」に同一名（内容）の提案がございます。
どちらか1つにしてください。</t>
    <phoneticPr fontId="9"/>
  </si>
  <si>
    <t>貴会より「基本診療料（A区分）既収載」に同一名（内容）の提案がございます。
どちらか1つにしてください。</t>
    <phoneticPr fontId="9"/>
  </si>
  <si>
    <t>貴会より「基本診療料（A区分）未収載」に同一名（内容）の提案がございます。
どちらか1つにしてください。
「日本呼吸器学会」様と同一提案名となりますので、ご調整をお願いたします。</t>
    <rPh sb="54" eb="56">
      <t>ニホン</t>
    </rPh>
    <rPh sb="56" eb="61">
      <t>コキュウキガッカイ</t>
    </rPh>
    <rPh sb="62" eb="63">
      <t>サマ</t>
    </rPh>
    <rPh sb="64" eb="66">
      <t>ドウイツ</t>
    </rPh>
    <rPh sb="66" eb="69">
      <t>テイアンメイ</t>
    </rPh>
    <rPh sb="78" eb="80">
      <t>チョウセイ</t>
    </rPh>
    <rPh sb="82" eb="83">
      <t>ネガ</t>
    </rPh>
    <phoneticPr fontId="9"/>
  </si>
  <si>
    <t>「日本結核・非結核性抗酸菌症学会」様と同一提案名となりますので、ご調整をお願いたします。</t>
    <phoneticPr fontId="9"/>
  </si>
  <si>
    <t>小児特定集中治療室管理料</t>
    <phoneticPr fontId="9"/>
  </si>
  <si>
    <t>「小児特定集中治療室管理料」に関わる提案は4つ提出されてます。
内容が異なる場合は重複を避けるため、提案名を多少変更することを推奨します。
また、この要望について学会間での矛盾がないか確認をお願いいたします。</t>
    <rPh sb="15" eb="16">
      <t>カカ</t>
    </rPh>
    <rPh sb="18" eb="20">
      <t>テイアン</t>
    </rPh>
    <rPh sb="23" eb="25">
      <t>テイシュツ</t>
    </rPh>
    <rPh sb="32" eb="34">
      <t>ナイヨウ</t>
    </rPh>
    <rPh sb="35" eb="36">
      <t>コト</t>
    </rPh>
    <rPh sb="38" eb="40">
      <t>バアイ</t>
    </rPh>
    <rPh sb="41" eb="43">
      <t>ジュウフク</t>
    </rPh>
    <rPh sb="44" eb="45">
      <t>サ</t>
    </rPh>
    <rPh sb="50" eb="53">
      <t>テイアンメイ</t>
    </rPh>
    <rPh sb="54" eb="56">
      <t>タショウ</t>
    </rPh>
    <rPh sb="56" eb="58">
      <t>ヘンコウ</t>
    </rPh>
    <rPh sb="63" eb="65">
      <t>スイショウ</t>
    </rPh>
    <rPh sb="75" eb="77">
      <t>ヨウボウ</t>
    </rPh>
    <rPh sb="81" eb="83">
      <t>ガッカイ</t>
    </rPh>
    <rPh sb="83" eb="84">
      <t>カン</t>
    </rPh>
    <rPh sb="86" eb="88">
      <t>ムジュン</t>
    </rPh>
    <rPh sb="92" eb="94">
      <t>カクニン</t>
    </rPh>
    <rPh sb="96" eb="97">
      <t>ネガ</t>
    </rPh>
    <phoneticPr fontId="9"/>
  </si>
  <si>
    <t>内容が異なる場合は重複を避けるため、提案名を多少変更することを推奨します。</t>
  </si>
  <si>
    <t>また、この要望について学会間での矛盾がないか確認をお願いいたします。</t>
  </si>
  <si>
    <t>「小児特定集中治療室管理料」に関わる提案は4つ提出されてます。
内容が異なる場合は重複を避けるため、提案名を多少変更することを推奨します。
また、この要望について学会間での矛盾がないか確認をお願いいたします。</t>
    <phoneticPr fontId="9"/>
  </si>
  <si>
    <t>日本循環器学会、日本内科学会、日本臨床検査医学会、日本アミロイドーシス学会</t>
  </si>
  <si>
    <t>心アミロイドーシスの診断補助目的のための高感度心筋トロポニン測定への適応拡大</t>
  </si>
  <si>
    <t>心アミロイドーシス疑い患者を対象に高感度心筋トロポニンの測定を行い、診断補助として活用する。</t>
  </si>
  <si>
    <t>心アミロイドーシス</t>
  </si>
  <si>
    <t>日本循環器学会心アミロイドーシス診療ガイドランにおいてアミロイドーシス診断補助のための高感度トロポニン測定はクラスIIaとして推奨されている。</t>
  </si>
  <si>
    <t>心筋トロポニンの上昇は急性心筋梗塞の診断に用いられているが，心アミロイドーシスでも心筋トロポニンが持続的に上昇していることが報告されており，Red flagの1つである。心筋生検によって心アミロイドーシスが否定された左室肥大症例（対照群）と比較して高感度心筋トロポニンT値が有意に上昇していることが報告されている（対照群（中央値）0.018 ng/mL，心アミロイドーシス群（中央値）0.048 ng/mL）．高感度心筋トロポニン T値のカットオフ値を0.031 ng/mLとした場合，左室肥大症例から心アミロイドーシスと診断する感度は74％，特異度は79％（area under the curve 0.787）であったとの報告があり、これを踏まえて日本循環器学会心アミロイドーシス診療ガイドランにおいてアミロイドーシス診断補助のための高感度トロポニン測定はクラスIiaとして推奨されているため、保険収載が必要であると考えられる。</t>
  </si>
  <si>
    <t>－</t>
    <phoneticPr fontId="9"/>
  </si>
  <si>
    <t>令和6年度改定提案意向調査提出状況</t>
    <rPh sb="0" eb="2">
      <t>レイワ</t>
    </rPh>
    <rPh sb="3" eb="5">
      <t>ネンド</t>
    </rPh>
    <rPh sb="5" eb="7">
      <t>カイテイ</t>
    </rPh>
    <rPh sb="7" eb="9">
      <t>テイアン</t>
    </rPh>
    <rPh sb="9" eb="13">
      <t>イコウチョウサ</t>
    </rPh>
    <rPh sb="13" eb="15">
      <t>テイシュツ</t>
    </rPh>
    <rPh sb="15" eb="17">
      <t>ジョウキョウ</t>
    </rPh>
    <phoneticPr fontId="9"/>
  </si>
  <si>
    <t>公益社団法人日本化学療法学会および一般社団法人日本感染症学会が2022年に改訂したCDI診療ガイドライン</t>
  </si>
  <si>
    <t>CDIを早期かつ正確に診断する方法として、表題の「D23 微生物核酸同定・定量検査 クロストリジオイデス・ディフィシルのトキシンB遺伝子検出」がある。本検査は2019年4月に保険収載されたが、公益社団法人日本化学療法学会および一般社団法人日本感染症学会が2018年に定めたCDI診療ガイドラインに則して、保険算定条件はア-(イ)「クロストリジオイデス・ディフィシル感染症を疑う場合であって、区分番号「D012」の「12」クロストリジオイデス・ディフィシル抗原定性において、クロストリジオイデス・ディフィシル抗原陽性かつクロストリジオイデス・ディフィシルトキシン陰性であること」とされている。
しかし、国内外の最新研究結果を踏まえて、CDI診療ガイドラインを2022年に改定し、本検査の単独使用を認めることとなった。ついては、当ガイドラインが実運用されるべく、本検査の単独使用が可となることを要望する。</t>
  </si>
  <si>
    <t>－</t>
    <phoneticPr fontId="9"/>
  </si>
  <si>
    <t>検査関連委員会</t>
    <rPh sb="0" eb="2">
      <t>ケンサ</t>
    </rPh>
    <rPh sb="2" eb="4">
      <t>カンレン</t>
    </rPh>
    <rPh sb="4" eb="7">
      <t>イインカイ</t>
    </rPh>
    <phoneticPr fontId="3"/>
  </si>
  <si>
    <t>日本サルコペニア・フレイル学会</t>
    <rPh sb="0" eb="1">
      <t>ニホンサルコ</t>
    </rPh>
    <phoneticPr fontId="3"/>
  </si>
  <si>
    <t>骨格筋量評価（体液量測定）</t>
    <rPh sb="0" eb="2">
      <t>コッカクキンリョウ</t>
    </rPh>
    <rPh sb="7" eb="12">
      <t>タイエキリョウソクテイ</t>
    </rPh>
    <phoneticPr fontId="24"/>
  </si>
  <si>
    <t>D　検査</t>
    <rPh sb="2" eb="4">
      <t>ケンサ</t>
    </rPh>
    <phoneticPr fontId="3"/>
  </si>
  <si>
    <t>DXA法またはバイオインピーダンス法により四肢除脂肪量を測定した際に算定できる。バイオインピーダンス法による体液量測定（体組成計測）で四肢の骨格筋量を測定する。</t>
    <rPh sb="54" eb="57">
      <t>タイエキリョウ</t>
    </rPh>
    <rPh sb="57" eb="59">
      <t>ソクテイ</t>
    </rPh>
    <phoneticPr fontId="3"/>
  </si>
  <si>
    <t>サルコペニア診療ガイドラインにおいて、サルコペニアの診断のためDXA法またはバイオインピーダンス法により四肢除脂肪量または筋肉量を測定することが推奨されている。</t>
  </si>
  <si>
    <t>サルコペニアは、加齢のみならず、心不全、慢性呼吸器疾患、慢性腎臓病、関節リウマチなど多くの疾患に合併し、患者の予後に影響を及ぼすだけでなく、QOLの低下をもたらす。しかしながら、現在は保険収載が行われていないため、診断が適切になされておらず、治療介入が行われていない。アジアの診断基準（Asian Working Group for Sarcopenia)が確立し、ICD10にも追加され、2017年には診療ガイドラインも整備された現在、サルコペニアの診断を推進し、治療介入を行う環境を整備することが望まれる。DXAは骨粗鬆症に対する診断目的で使用され、360点が算定されているが、全身モードにより四肢除脂肪量を測定することにより､追加して140点を算定することが出来るとする。バイオインピーダンス法による体液量測定（体組成計測）が、60点であり、骨格筋量評価も含めることで100点が相当と考える。</t>
    <rPh sb="353" eb="356">
      <t>タイエキリョウ</t>
    </rPh>
    <rPh sb="356" eb="358">
      <t>ソクテイ</t>
    </rPh>
    <phoneticPr fontId="3"/>
  </si>
  <si>
    <t>令和６年度改定：一般社団法人　内科系学会社会保険連合　</t>
    <rPh sb="0" eb="2">
      <t>レイワ</t>
    </rPh>
    <rPh sb="3" eb="4">
      <t>ネン</t>
    </rPh>
    <rPh sb="4" eb="5">
      <t>ヘイネン</t>
    </rPh>
    <rPh sb="5" eb="7">
      <t>カイテイ</t>
    </rPh>
    <rPh sb="8" eb="10">
      <t>イッパン</t>
    </rPh>
    <rPh sb="10" eb="12">
      <t>シャダン</t>
    </rPh>
    <rPh sb="12" eb="14">
      <t>ホウジン</t>
    </rPh>
    <rPh sb="15" eb="17">
      <t>ナイカ</t>
    </rPh>
    <rPh sb="17" eb="18">
      <t>ケイ</t>
    </rPh>
    <rPh sb="18" eb="20">
      <t>ガッカイ</t>
    </rPh>
    <rPh sb="20" eb="22">
      <t>シャカイ</t>
    </rPh>
    <rPh sb="22" eb="24">
      <t>ホケン</t>
    </rPh>
    <rPh sb="24" eb="26">
      <t>レンゴウ</t>
    </rPh>
    <phoneticPr fontId="9"/>
  </si>
  <si>
    <t>令和６年度改定：一般社団法人　内科系学会社会保険連合　</t>
    <rPh sb="3" eb="4">
      <t>ネン</t>
    </rPh>
    <rPh sb="4" eb="5">
      <t>ヘイネン</t>
    </rPh>
    <rPh sb="5" eb="7">
      <t>カイテイ</t>
    </rPh>
    <rPh sb="8" eb="10">
      <t>イッパン</t>
    </rPh>
    <rPh sb="10" eb="12">
      <t>シャダン</t>
    </rPh>
    <rPh sb="12" eb="14">
      <t>ホウジン</t>
    </rPh>
    <rPh sb="15" eb="17">
      <t>ナイカ</t>
    </rPh>
    <rPh sb="17" eb="18">
      <t>ケイ</t>
    </rPh>
    <rPh sb="18" eb="20">
      <t>ガッカイ</t>
    </rPh>
    <rPh sb="20" eb="22">
      <t>シャカイ</t>
    </rPh>
    <rPh sb="22" eb="24">
      <t>ホケン</t>
    </rPh>
    <rPh sb="24" eb="26">
      <t>レンゴウ</t>
    </rPh>
    <phoneticPr fontId="9"/>
  </si>
  <si>
    <t>令和6年度改定 提案提出内訳</t>
    <rPh sb="0" eb="2">
      <t>レイワ</t>
    </rPh>
    <rPh sb="3" eb="4">
      <t>ネン</t>
    </rPh>
    <rPh sb="5" eb="7">
      <t>カイテイ</t>
    </rPh>
    <rPh sb="12" eb="14">
      <t>ウチワケ</t>
    </rPh>
    <phoneticPr fontId="9"/>
  </si>
  <si>
    <t>日本神経治療学会</t>
    <rPh sb="0" eb="2">
      <t>ニホン</t>
    </rPh>
    <rPh sb="2" eb="6">
      <t>シンケイチリョウ</t>
    </rPh>
    <rPh sb="6" eb="8">
      <t>ガッカイ</t>
    </rPh>
    <phoneticPr fontId="5"/>
  </si>
  <si>
    <t>小児関連委員会</t>
    <rPh sb="0" eb="2">
      <t>ショウニ</t>
    </rPh>
    <rPh sb="2" eb="4">
      <t>カンレン</t>
    </rPh>
    <rPh sb="4" eb="7">
      <t>イインカイ</t>
    </rPh>
    <phoneticPr fontId="5"/>
  </si>
  <si>
    <t>日本小児科学会</t>
    <rPh sb="0" eb="2">
      <t>ニホン</t>
    </rPh>
    <rPh sb="2" eb="7">
      <t>ショウニカガッカイ</t>
    </rPh>
    <phoneticPr fontId="5"/>
  </si>
  <si>
    <t>小児科－成人診療科移行医療医学管理料算</t>
  </si>
  <si>
    <t>日本小児科学会
成人移行支援連携指導料１（小児医療機関）
成人移行支援連携指導料２（成人医療機関）
と類似提案になるかと存じますので、ご調整をお願いいたします。</t>
    <rPh sb="0" eb="2">
      <t>ニホン</t>
    </rPh>
    <rPh sb="2" eb="7">
      <t>ショウニカガッカイ</t>
    </rPh>
    <rPh sb="51" eb="55">
      <t>ルイジテイアン</t>
    </rPh>
    <rPh sb="60" eb="61">
      <t>ゾン</t>
    </rPh>
    <rPh sb="68" eb="70">
      <t>チョウセイ</t>
    </rPh>
    <rPh sb="72" eb="73">
      <t>ネガ</t>
    </rPh>
    <phoneticPr fontId="5"/>
  </si>
  <si>
    <t>小児ー成人移行医療を行う場合に、送り出す小児科と受ける成人診療科に診療報酬をお願いします。また、小児科療養指導料を15歳で終了することなく、引き続き成人期でも療養指導量を継続できるようにお願いします。</t>
  </si>
  <si>
    <t>多発性硬化症患者に対する看護外来の点数科</t>
  </si>
  <si>
    <t>別に厚生労働大臣が定める疾患（現時点では多発性硬化症を想定）を有するもののなかで再発抑制/進行抑制を目的として別に定める治療薬を現に継続しており、その継続に生活の視点からの看護介入が必要な患者に対して、医師の指示に基づき看護師がその治療継続および生活の維持・向上のために必要な指導を個別に実施する。</t>
  </si>
  <si>
    <t>－</t>
    <phoneticPr fontId="9"/>
  </si>
  <si>
    <t>日本人類遺伝学会、日本遺伝カウンセリング学会
日本遺伝子診療学会、日本癌治療学会、日本臨床腫瘍学会、日本遺伝看護学会、全国遺伝子医療部門連絡会議、日本産科婦人科学会、日本婦人科腫瘍学会、日本遺伝性腫瘍学会、がんゲノム医療中核拠点病院等連絡会議二次的所見WG(SFWG)・診療WG、日本泌尿器科学会</t>
    <rPh sb="140" eb="142">
      <t>ニホン</t>
    </rPh>
    <rPh sb="142" eb="148">
      <t>ヒニョウキカガッカイ</t>
    </rPh>
    <phoneticPr fontId="9"/>
  </si>
  <si>
    <t>日本磁気共鳴医学会</t>
    <rPh sb="0" eb="9">
      <t>ニホンジキキョウメイイガクカイ</t>
    </rPh>
    <phoneticPr fontId="2"/>
  </si>
  <si>
    <t>放射線関連委員会</t>
    <rPh sb="0" eb="3">
      <t>ホウシャセン</t>
    </rPh>
    <rPh sb="3" eb="5">
      <t>カンレン</t>
    </rPh>
    <rPh sb="5" eb="8">
      <t>イインカイ</t>
    </rPh>
    <phoneticPr fontId="2"/>
  </si>
  <si>
    <t>日本医学放射線学会</t>
    <rPh sb="0" eb="9">
      <t>ニホンイガクホウシャセンガッカイ</t>
    </rPh>
    <phoneticPr fontId="2"/>
  </si>
  <si>
    <t>CT/MRI撮影　通則の見直し</t>
    <rPh sb="6" eb="8">
      <t>サツエイ</t>
    </rPh>
    <rPh sb="9" eb="11">
      <t>ツウソク</t>
    </rPh>
    <rPh sb="12" eb="14">
      <t>ミナオ</t>
    </rPh>
    <phoneticPr fontId="2"/>
  </si>
  <si>
    <t>第3節コンピューター断層撮影診断料　通則</t>
    <rPh sb="0" eb="1">
      <t>ダイ</t>
    </rPh>
    <rPh sb="2" eb="3">
      <t>セツ</t>
    </rPh>
    <rPh sb="10" eb="12">
      <t>ダンソウ</t>
    </rPh>
    <rPh sb="12" eb="17">
      <t>サツエイシンダンリョウ</t>
    </rPh>
    <rPh sb="18" eb="20">
      <t>ツウソク</t>
    </rPh>
    <phoneticPr fontId="2"/>
  </si>
  <si>
    <t>画像診断第３節コンピューター断層撮影診断料の通則に、以下の文章を追記する。
撮影の際、適応やプロトコル等の判断のために必要な臨床情報(撮影目的や既往歴、現病歴等）が明示されていること。</t>
    <rPh sb="0" eb="4">
      <t>ガゾウシンダン</t>
    </rPh>
    <rPh sb="4" eb="5">
      <t>ダイ</t>
    </rPh>
    <rPh sb="6" eb="7">
      <t>セツ</t>
    </rPh>
    <rPh sb="14" eb="21">
      <t>ダンソウサツエイシンダンリョウ</t>
    </rPh>
    <rPh sb="22" eb="24">
      <t>ツウソク</t>
    </rPh>
    <rPh sb="26" eb="28">
      <t>イカ</t>
    </rPh>
    <rPh sb="29" eb="31">
      <t>ブンショウ</t>
    </rPh>
    <rPh sb="32" eb="34">
      <t>ツイキ</t>
    </rPh>
    <rPh sb="38" eb="40">
      <t>サツエイ</t>
    </rPh>
    <rPh sb="41" eb="42">
      <t>サイ</t>
    </rPh>
    <rPh sb="43" eb="45">
      <t>テキオウ</t>
    </rPh>
    <rPh sb="51" eb="52">
      <t>トウ</t>
    </rPh>
    <rPh sb="53" eb="55">
      <t>ハンダン</t>
    </rPh>
    <rPh sb="59" eb="61">
      <t>ヒツヨウ</t>
    </rPh>
    <rPh sb="62" eb="64">
      <t>リンショウ</t>
    </rPh>
    <rPh sb="64" eb="66">
      <t>ジョウホウ</t>
    </rPh>
    <rPh sb="67" eb="71">
      <t>サツエイモクテキ</t>
    </rPh>
    <rPh sb="72" eb="75">
      <t>キオウレキ</t>
    </rPh>
    <rPh sb="76" eb="79">
      <t>ゲンビョウレキ</t>
    </rPh>
    <rPh sb="79" eb="80">
      <t>トウ</t>
    </rPh>
    <rPh sb="82" eb="84">
      <t>メイジ</t>
    </rPh>
    <phoneticPr fontId="2"/>
  </si>
  <si>
    <t>画像診断ガイドライン2021(エビデンスに基づく検査の進め方）</t>
    <rPh sb="0" eb="4">
      <t>ガゾウシンダン</t>
    </rPh>
    <rPh sb="21" eb="22">
      <t>モト</t>
    </rPh>
    <rPh sb="24" eb="26">
      <t>ケンサ</t>
    </rPh>
    <rPh sb="27" eb="28">
      <t>スス</t>
    </rPh>
    <rPh sb="29" eb="30">
      <t>カタ</t>
    </rPh>
    <phoneticPr fontId="2"/>
  </si>
  <si>
    <t>検査適応を決めるうえで検査閾値、治療閾値は重要であり、検査結果により診断や治療方針が変わる場合に初めて検査の適応がある。このため、検査依頼を行う前にその臨床情報により検査前確率を想定し、依頼する検査の特性を理解し、当該検査結果により治療開始の判断が下せるか、鑑別診断を除外できるかなどを考えた上で検査適応を考えることが重要である。また、その際、より検査前確率を上げるためには適切なプロトコル設定が必要であるが、その際も事前の臨床情報が重要である。適切な臨床情報がない検査により診断に至らないことも散見され、臨床医としては常識と考えられるが、今般通則に記載していただきたい。</t>
    <rPh sb="0" eb="4">
      <t>ケンサテキオウ</t>
    </rPh>
    <rPh sb="5" eb="6">
      <t>キ</t>
    </rPh>
    <rPh sb="11" eb="15">
      <t>ケンサイキチ</t>
    </rPh>
    <rPh sb="16" eb="18">
      <t>チリョウ</t>
    </rPh>
    <rPh sb="18" eb="20">
      <t>イキチ</t>
    </rPh>
    <rPh sb="21" eb="23">
      <t>ジュウヨウ</t>
    </rPh>
    <rPh sb="27" eb="29">
      <t>ケンサ</t>
    </rPh>
    <rPh sb="29" eb="31">
      <t>ケッカ</t>
    </rPh>
    <rPh sb="34" eb="36">
      <t>シンダン</t>
    </rPh>
    <rPh sb="37" eb="39">
      <t>チリョウ</t>
    </rPh>
    <rPh sb="39" eb="41">
      <t>ホウシン</t>
    </rPh>
    <rPh sb="42" eb="43">
      <t>カ</t>
    </rPh>
    <rPh sb="45" eb="47">
      <t>バアイ</t>
    </rPh>
    <rPh sb="48" eb="49">
      <t>ハジ</t>
    </rPh>
    <rPh sb="51" eb="53">
      <t>ケンサ</t>
    </rPh>
    <rPh sb="54" eb="56">
      <t>テキオウ</t>
    </rPh>
    <rPh sb="65" eb="69">
      <t>ケンサイライ</t>
    </rPh>
    <rPh sb="70" eb="71">
      <t>オコナ</t>
    </rPh>
    <rPh sb="72" eb="73">
      <t>マエ</t>
    </rPh>
    <rPh sb="76" eb="80">
      <t>リンショウジョウホウ</t>
    </rPh>
    <rPh sb="83" eb="88">
      <t>ケンサゼンカクリツ</t>
    </rPh>
    <rPh sb="89" eb="91">
      <t>ソウテイ</t>
    </rPh>
    <rPh sb="93" eb="95">
      <t>イライ</t>
    </rPh>
    <rPh sb="97" eb="99">
      <t>ケンサ</t>
    </rPh>
    <rPh sb="100" eb="102">
      <t>トクセイ</t>
    </rPh>
    <rPh sb="103" eb="105">
      <t>リカイ</t>
    </rPh>
    <rPh sb="107" eb="109">
      <t>トウガイ</t>
    </rPh>
    <rPh sb="109" eb="111">
      <t>ケンサ</t>
    </rPh>
    <rPh sb="111" eb="113">
      <t>ケッカ</t>
    </rPh>
    <rPh sb="116" eb="120">
      <t>チリョウカイシ</t>
    </rPh>
    <rPh sb="121" eb="123">
      <t>ハンダン</t>
    </rPh>
    <rPh sb="124" eb="125">
      <t>クダ</t>
    </rPh>
    <rPh sb="129" eb="131">
      <t>カンベツ</t>
    </rPh>
    <rPh sb="131" eb="133">
      <t>シンダン</t>
    </rPh>
    <rPh sb="134" eb="136">
      <t>ジョガイ</t>
    </rPh>
    <rPh sb="143" eb="144">
      <t>カンガ</t>
    </rPh>
    <rPh sb="146" eb="147">
      <t>ウエ</t>
    </rPh>
    <rPh sb="148" eb="152">
      <t>ケンサテキオウ</t>
    </rPh>
    <rPh sb="153" eb="154">
      <t>カンガ</t>
    </rPh>
    <rPh sb="159" eb="161">
      <t>ジュウヨウ</t>
    </rPh>
    <rPh sb="170" eb="171">
      <t>サイ</t>
    </rPh>
    <rPh sb="195" eb="197">
      <t>セッテイ</t>
    </rPh>
    <rPh sb="248" eb="250">
      <t>サンケン</t>
    </rPh>
    <rPh sb="253" eb="256">
      <t>リンショウイ</t>
    </rPh>
    <rPh sb="260" eb="262">
      <t>ジョウシキ</t>
    </rPh>
    <rPh sb="263" eb="264">
      <t>カンガ</t>
    </rPh>
    <phoneticPr fontId="2"/>
  </si>
  <si>
    <t>－</t>
    <phoneticPr fontId="9"/>
  </si>
  <si>
    <t>内分泌・代謝関連委員会</t>
  </si>
  <si>
    <t>更年期症候群治療管理料</t>
  </si>
  <si>
    <t>婦人科又は産婦人科を標榜する保険医療機関において、更年期症候群の患者であって、ホルモン剤（更年期症候群に対して投与されたものに限る）を継続的投与している患者に対して、日本産科婦人科学会・日本女性医学学会の開催する所定の講習会を受講した婦人科又は産婦人科を担当する医師が、患者の同意を得て、計画的な医学管理を継続して行い、かつ、療養上必要な指導を行った場合に、3月に1回に限り算定する。</t>
  </si>
  <si>
    <t>更年期症候群（更年期障害）</t>
  </si>
  <si>
    <t>ホルモン補充療法ガイドライン　2017年度版　日本産科婦人科学会，日本女性医学学会　当該治療について、第一選択の治療法として推奨されている。</t>
  </si>
  <si>
    <t>人口減少問題に起因する労働力不足に対し、更年期世代女性の活躍は単なる労働力としてのみならず、スキル・管理能力においても重要である。一方で、更年期症候群は女性のQOLを著しく低下させ、就労状況に強く影響し労働生産性の低下、離職に至るケースも多い。厚生労働省は、平成29年の患者統計にて推計患者数が平成20年より増加し1.83倍となったこと、「女性の健康課題の現状」にて更年期症候群が女性ホルモンの欠乏を考慮しない対処療法では症状改善しないこと、女性ホルモンの欠乏と密接に関連してることを報告した。更年期症候群に対するホルモン補充療法は最も有効な治療法であるが、その施行にあたっては、有害事象の回避のための検査や服用方法の選択・評価、充分な面接、状況に応じた慎重な管理が必要となる。更年期症候群におけるホルモン療法の有効かつ安全な実践・継続に対し、更年期症候群治療管理料としての保険収載の必要があると考えられる。</t>
  </si>
  <si>
    <t>－</t>
    <phoneticPr fontId="9"/>
  </si>
  <si>
    <t>糖尿病に罹患した通院患者の診療に対する評価</t>
  </si>
  <si>
    <t>通院在宅精神療法を算定される患者に対して、月１回に限り算定する</t>
  </si>
  <si>
    <t>精神疾患のある糖尿病患者</t>
  </si>
  <si>
    <t>統合失調症に合併する肥満・糖尿病の予防ガイド、2020年5月、 日本精神神経学会・日本糖尿病学会・日本肥満学会
統合失調症患者心血管疾患を原因とした死亡により平均余命が短く、この対策のために、肥満や糖尿病を予防することが望ましいが、それには意思決定のサポートが重要であることが示されている。、また統合失調症患者では、一般人口に比べて約2倍の糖尿病合併があることが明らかとなっている。</t>
  </si>
  <si>
    <t>内科の標榜の有無にかかわらず、糖尿病などの生活習慣病を合併した統合失調症患者に対して、疾患治療への動機づけと自己管理にかかる指導を行った場合の指導加算を新設いただきたい。</t>
  </si>
  <si>
    <t>精神科デイ・ケアにおける認知機能リハビリテーション加算</t>
  </si>
  <si>
    <t>統合失調症の患者に精神科デイ・ケアの一プログラムとしてＶＣＡＴ-Ｊ又はＮＥＡＲを用いて認知機能リハビリテーションを実施した場合は、認知機能リハビリテーション加算として、１回につき60分以上実施した場合に、患者１人につき週２回に限り、200点を所定点数に加算する。</t>
  </si>
  <si>
    <t>統合失調症（外来）</t>
  </si>
  <si>
    <t>統合失調症が発症すると認知機能が低下することが知られている。この認知機能の低下は、就労場面や日常生活での困難に繋がり、ストレスの原因となることから、間接的に病状の悪化を招いたり、アドヒアランスの不良や再燃・再発を誘引するなど、治療や就労の阻害因子となっている。ＶＣＡＴ-Ｊ及びＮＥＡＲは、認知機能の改善に有用なプログラムであり、ＶＣＡＴ-Ｊ又はＮＥＡＲを実施することで認知機能が改善し、治療や就労の促進が図られるため。</t>
  </si>
  <si>
    <t>認知症患者栄養マネージメント料</t>
  </si>
  <si>
    <t>常勤の管理栄養士を1名配置し、入院時に医師、管理栄養士、看護職員が共同して、入院患者ごとの栄養ケア計画を作成し、入院患者の栄養状態を定期的に記録した場合、月に30点を加算する。</t>
  </si>
  <si>
    <t>認知症治療病棟入院料に入院している患者</t>
  </si>
  <si>
    <t>老人性認知症疾患においては、様々な要因で低栄養が出現し、ＡＤＬが障害され、身体機能の低下、死亡率の上昇がみられるが、栄養管理の適切な介入により、これらを防ぐことができ、老人性認知症疾患療養病棟においては栄養マネジメント加算として算定が可能となっている。しかし、ほぼ同様の状態の患者を治療している認知症治療病棟入院料においては算定できず、不合理であるため、認知症治療病棟においても認知症患者栄養マネージメント料が算定可能となるよう、要望する。</t>
  </si>
  <si>
    <t>経頭蓋磁気刺激療法</t>
  </si>
  <si>
    <t>医療保護入院等診療料</t>
  </si>
  <si>
    <t>持続性抗精神病注射薬剤治療指導管理料</t>
  </si>
  <si>
    <t xml:space="preserve">000－2 </t>
  </si>
  <si>
    <t>本品はパルス磁場を用いて脳皮質の局所領域に電流誘導し、ニューロン刺激することによって、成人のうつ病患者（既存の抗うつ剤治療で十分な効果が認められない場合に限る）の治療に用いる。</t>
  </si>
  <si>
    <t>・日本うつ病学会治療ガイドライン
　2022年7月1日改訂
　高齢者のうつ病に反復経頭蓋磁気刺激療法（rTMS療法）が有用と提示されている。
・適正使用指針
　平成29年度制定
　rTMS療法に関する各種要件等の基準が提示されている。</t>
  </si>
  <si>
    <t>精神保健福祉法第29条第１項、第29条の２第１項、第33条第１項又は第33条の７第１項の規定による入院に係る患者に対して、精神保健指定医が治療計画を策定し、当該治療計画に基づき、治療管理を行った場合は、患者１人につき１回に限り算定する。</t>
  </si>
  <si>
    <t>令和4年12月10日に成立した改正精神保健福祉法により入院中の医療保護入院者について、入院期間を定め、一定期間ごとに入院の要件（病状、同意能力等）の確認を行うこととなることから、これまで患者１人につき１回に限り算定すると定められた算定回数については、法に則り一定期間ごとに入院の要件の確認を行った場合に算定出来るよう見直すべきである。</t>
  </si>
  <si>
    <t>013 1</t>
  </si>
  <si>
    <t>精神科を標榜する保険医療機関において、精神科を担当する医師が、持続性抗精神病注射薬剤を投与している統合失調症患者に対して、計画的な治療管理を継続して行い、かつ、当該薬剤の効果及び副作用に関する説明を含め、療養上必要な指導を行った場合に、当該薬剤を投与したときに算定する</t>
  </si>
  <si>
    <t>統合失調症薬剤治療ガイドライン２０２２において、持効性注射剤（LAI）は経口薬と比較して、再発率、すべての要因による治療中断、死亡は少ないため推奨されている。</t>
  </si>
  <si>
    <t>統合失調症に関しては、同疾患の特徴の一つである病識の欠如により、服薬アドヒアランスが低下し病状の悪化から入院に至るケースが実臨床の場ではしばしば問題となる。経口薬からLAIに置換することで、再発や再燃のリスクが低下するというエビデンスは既にある。導入に際し、侵襲的である注射行為に対して本人の同意と、内服薬の減薬も可能となる等のベネフィットも含め、医師、薬剤師や看護師からの丁寧な説明が不可欠となる為、LAI導入初回と2回目施行迄は、現行の管理料の増点を要望する。
加えて、精神科デイケアは統合失調症患者にとって生活リズムを整え入院の予防にもなり、その後の就労移行など、社会参加へ向けての重要なリハビりテーションである。今後、更にLAIを普及させる為に精神科デイケアのみの参加の場合においても、同日に施行したLAIに対する当管理料のデイケアとの併算定を認めるよう要望する。</t>
  </si>
  <si>
    <t>2-A　点数の見直し（増点）
1-B　算定要件の拡大（施設基準）
3　項目設定の見直し</t>
    <phoneticPr fontId="9"/>
  </si>
  <si>
    <t>2-A　点数の見直し（増点）
本治療には単回使用の医療機器を使用する必要があり、現状の保険点数では経営上赤字となっている。そのため本治療を行っている施設は現在約40施設である（保険収載から約3年経過）。一方で自由診療による治療が拡大している課題がある。自由診療では承認外の不適正使用も多く、患者への不利益も生じている。本治療法は薬剤抵抗性の患者が対象であり、うつ症状が遷延することでの医療費増は避けるべきであり、本治療法が全国に均てん的に実施されるよう、点数の見直しが必要と考えられる。
1-B　算定要件の拡大（施設基準） 
施設基準として、「認知療法・認知行動療法に関する研修を修了した選任の認知療法・認知行動療法に習熟した医師が1名以上勤務していること」とある。しかしながら、rTMS療法は中等症の薬剤抵抗性患者が対象であり、rTMS療法の施行にあたって、認知法・認知行動療法を施行することは実臨床に合っていない。日本うつ病学会治療ガイドラインや適正使用指針にrTMS療法の対象疾患に対する他の治療法として認知療法・認知行動療法の提示がないため、本施設基準は除外すべきと考えられる。
3　項目設定の見直し　 
算定要件として、「初回の治療を行った日から起算して6週を限度」となっているが、年末年始等を含む休祝日などの連日休暇に係る場合、30回治療することが困難となっている。連日休暇を考慮した治療計画は、患者の治療導入が遅れること、また実際に治療を途中で断念するケースもあり、患者に不利益が生じる。
また、本治療においては反応が遅れて出てくる（レイトレスポンダー）患者がいる。第3週目の評価で改善が20％未満の場合は中止になり、患者さんへ不利益になるケースがある。
そのため、治療期間の延長などを実臨床に即して見直すべきと考えられる。</t>
    <phoneticPr fontId="9"/>
  </si>
  <si>
    <t>入院精神療法(20歳未満）</t>
  </si>
  <si>
    <t>児童思春期に対する通院精神療法の加算拡充</t>
  </si>
  <si>
    <t>通院在宅精神療法の指定医要件の見直し</t>
  </si>
  <si>
    <t>精神科訪問看護・指導料</t>
  </si>
  <si>
    <t>入院中の患者であって精神疾患又は精神症状を伴う脳器質性障害があるものに対して、一定の治療計画に基づいて精神面から効果のある心理的影響を与えることにより、対象精神疾患に起因する不安や葛藤を除去し、情緒の改善を図り洞察へと導く治療方法。</t>
  </si>
  <si>
    <t>児童・青年期精神疾患の薬物治療ガイドライン（じほう、2018）など複数のガイドラインにおいて、成人と比較した場合の児童・青年期に対する薬物療法の効果劣性並び、第一選択の治療法としての精神療法の有用性が繰り返し述べられている。</t>
  </si>
  <si>
    <t>児童・思春期精神疾患患者に対し、精神療法は第一選択の治療法であるが、年齢並びに疾患特性から言語的に未発達である場合が多く、家族や学校担任など多数の関係者からの情報収集が必要となる。その臨床上の難易度の高さと有用性を考慮し、加算の算定を要望する。</t>
  </si>
  <si>
    <t>002 注4</t>
  </si>
  <si>
    <t>入院中の患者以外の患者であって、精神疾患又は精神症状を伴う脳器質性障害があるもの（患者の著しい病状改善に資すると考えられる場合にあっては当該患者の家族）に対して、精神科を担当する医師（研修医を除く。）が一定の治療計画のもとに危機介入、対人関係の改善、社会適応能力の向上を図るための指示、助言等の働きかけを継続的に行う治療方法。</t>
  </si>
  <si>
    <t>児童・青年期精神疾患の薬物治療ガイドライン</t>
  </si>
  <si>
    <t xml:space="preserve">2-A　点数の見直し（増点）
1-B　算定要件の拡大(施設基準）　　　　　　    </t>
  </si>
  <si>
    <t>児童思春期の患者が増加しているにもかかわらず、当該領域を専門としている医師が増えず、一般の精神科医療機関も当該患者の初診を受けることが少ない。そのため、エリアによっては半年前後も思春期児童の初診待ちが発生するほどにアクセスが困難である。
そこで、「注4 児童思春期精神科専門管理加算」について、イを現状の高い基準のまま1、2それぞれ100点ずつ増点して600点と400点とし、新たに一段階緩い基準を設けて現状の診療報酬（500点と300点）とする。イは医師2名が主として児童思春期に従事した経験をそれぞれ5年以上、1年以上持つことが条件に入っているが、これに対し、増設する基準における医師の経験は、20歳未満の患者の120例以上の診療経験があるというレベルを求めたい。</t>
  </si>
  <si>
    <t>002
002-１ ハ
002-２ ハ</t>
  </si>
  <si>
    <t>通院・在宅精神療法は、精神科を標榜する保険医療機関の精神科を担当する医師が行った場合に限り算定することとなっている。令和４年度の改定では精神保健指定医が行った場合について一定の評価がなされた。一方で指定医以外が行った場合については減点となった。
質の高い精神科医療を提供するためには指定医以外の場合でも、（一社）日本専門医機構が認定する「精神科専門医」の研修プログラムにより研修中または研修を修了していること、または常勤の指定医である指導医による指導を受けている精神科医などは以前と同様の評価を行うべきである。</t>
  </si>
  <si>
    <t>精神科を標榜している保険医療機関において
精神科を担当している医師の指示を受けた当該保険医療機関の保健師、看護師、准看護師、作業療法士又は精神保健福祉士が、精神疾患を有する入院中以外の患者又はその家族等の了解を得て患家を訪問し、個別に患者又はその家族等に対して看護及び社会復帰指導等を行う。</t>
  </si>
  <si>
    <t>認知症施策推進大綱（令和元年6月18日認知症施策推進関係閣僚会議決定）の見直しにおいて認知症の速やかな鑑別診断に加え、診断後の本人・家族へのフォロー、症状増悪期の対応、BPSDや身体合併症に対する急性期医療、BPSD・せん妄予防等のための継続した医療・ケア体制の整備等を行うとの記載がある。
認知症を主病名とした訪問看護が医療保険で実施できないことは不合理であり、認知症の医療・ケアの整備には必要不可欠である。
自立度の高い若年性認知症者や活動性の高い初期、中期の認知症者は介護のサービスが受けられないケースも多い。認知症医療において診断後の本人・家族への支援は最も重要であり、大綱における予防（三次）施策の推進の一つとなる。
BPSD等の増悪による精神科入院を回避するためにも認知症における精神科訪問看護が必要である。</t>
  </si>
  <si>
    <t>6　　その他（要件の見直し）
2-A　点数の見直し（増点）</t>
    <phoneticPr fontId="9"/>
  </si>
  <si>
    <t>夜間休日重複体制加算</t>
  </si>
  <si>
    <t>夜間休日において、院外からの外来や入院対応を行う精神科医と、身体管理を含めた入院患者の管理をする医師を複数名勤務させた場合の評価。</t>
  </si>
  <si>
    <t>精神疾患患者及び身体合併症対応</t>
  </si>
  <si>
    <t>職場における心の健康づくり（2017年・厚労省　独立行政法人労働者健康安全機構）</t>
  </si>
  <si>
    <t>精神科救急病棟、精神科急性期病棟を運営又は精神科輪番救急に参加する精神科病院においては、夜間休日の院外からの外来や入院の他、自院入院患者の身体合併症を含めた対応もしている現状にある。2024年度から導入される医師に対しての働き方改革に即して、今後は時間外の業務も分担して、個々の医師の負担を軽減する取り組みが必要となり、宿日直帯における複数名の医師配置の加算を要望する。</t>
  </si>
  <si>
    <t>－</t>
    <phoneticPr fontId="9"/>
  </si>
  <si>
    <t>がん患者指導管理料イの算定回数制限撤廃</t>
    <rPh sb="11" eb="13">
      <t>サンテイ</t>
    </rPh>
    <rPh sb="13" eb="15">
      <t>カイスウ</t>
    </rPh>
    <rPh sb="15" eb="17">
      <t>セイゲン</t>
    </rPh>
    <rPh sb="17" eb="19">
      <t>テッパイ</t>
    </rPh>
    <phoneticPr fontId="9"/>
  </si>
  <si>
    <t>がん患者指導管理料イの上位点数の追加設定</t>
    <rPh sb="11" eb="13">
      <t>ジョウイ</t>
    </rPh>
    <rPh sb="13" eb="15">
      <t>テンスウ</t>
    </rPh>
    <rPh sb="16" eb="18">
      <t>ツイカ</t>
    </rPh>
    <rPh sb="18" eb="20">
      <t>セッテイ</t>
    </rPh>
    <phoneticPr fontId="9"/>
  </si>
  <si>
    <t>緩和ケア病棟入院料（施設基準にリハビリテーション要件の追加）</t>
    <phoneticPr fontId="9"/>
  </si>
  <si>
    <t>緩和ケア病棟入院料（対象疾患に心不全と呼吸不全を追加）</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</si>
</sst>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5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ゴシック"/>
      <family val="3"/>
      <charset val="128"/>
    </font>
    <font>
      <sz val="11"/>
      <color theme="1"/>
      <name val="ＭＳ Ｐゴシック"/>
      <family val="3"/>
      <charset val="128"/>
      <scheme val="minor"/>
    </font>
    <font>
      <sz val="10"/>
      <name val="ＭＳ Ｐゴシック"/>
      <family val="3"/>
      <charset val="128"/>
    </font>
    <font>
      <sz val="11"/>
      <color rgb="FFFF0000"/>
      <name val="ＭＳ Ｐゴシック"/>
      <family val="3"/>
      <charset val="128"/>
    </font>
    <font>
      <sz val="11"/>
      <name val="ＭＳ Ｐゴシック"/>
      <family val="2"/>
      <charset val="128"/>
      <scheme val="minor"/>
    </font>
    <font>
      <i/>
      <sz val="12"/>
      <name val="ＭＳ Ｐゴシック"/>
      <family val="3"/>
      <charset val="128"/>
      <scheme val="minor"/>
    </font>
    <font>
      <sz val="12"/>
      <name val="ＭＳ Ｐゴシック"/>
      <family val="3"/>
      <charset val="128"/>
      <scheme val="minor"/>
    </font>
    <font>
      <b/>
      <sz val="14"/>
      <name val="ＭＳ Ｐゴシック"/>
      <family val="3"/>
      <charset val="128"/>
    </font>
    <font>
      <b/>
      <sz val="12"/>
      <name val="ＭＳ Ｐゴシック"/>
      <family val="3"/>
      <charset val="128"/>
      <scheme val="major"/>
    </font>
    <font>
      <b/>
      <sz val="12"/>
      <name val="ＭＳ Ｐゴシック"/>
      <family val="3"/>
      <charset val="128"/>
    </font>
    <font>
      <b/>
      <sz val="11"/>
      <color theme="1"/>
      <name val="ＭＳ Ｐゴシック"/>
      <family val="3"/>
      <charset val="128"/>
    </font>
    <font>
      <b/>
      <sz val="12"/>
      <color theme="1"/>
      <name val="ＭＳ Ｐゴシック"/>
      <family val="3"/>
      <charset val="128"/>
      <scheme val="major"/>
    </font>
    <font>
      <sz val="11"/>
      <name val="Microsoft JhengHei UI"/>
      <family val="3"/>
      <charset val="134"/>
    </font>
    <font>
      <vertAlign val="superscript"/>
      <sz val="11"/>
      <name val="ＭＳ Ｐゴシック"/>
      <family val="3"/>
      <charset val="128"/>
      <scheme val="minor"/>
    </font>
    <font>
      <u/>
      <sz val="11"/>
      <name val="ＭＳ Ｐゴシック"/>
      <family val="3"/>
      <charset val="128"/>
      <scheme val="minor"/>
    </font>
    <font>
      <sz val="10.5"/>
      <color theme="1"/>
      <name val="ＭＳ Ｐゴシック"/>
      <family val="3"/>
      <charset val="128"/>
      <scheme val="minor"/>
    </font>
    <font>
      <sz val="10.5"/>
      <color rgb="FF000000"/>
      <name val="ＭＳ Ｐゴシック"/>
      <family val="3"/>
      <charset val="128"/>
      <scheme val="minor"/>
    </font>
    <font>
      <sz val="11"/>
      <color theme="1"/>
      <name val="ＭＳ Ｐゴシック"/>
      <family val="2"/>
      <charset val="128"/>
    </font>
    <font>
      <b/>
      <sz val="11"/>
      <color rgb="FF0070C0"/>
      <name val="ＭＳ Ｐゴシック"/>
      <family val="3"/>
      <charset val="128"/>
    </font>
    <font>
      <sz val="11"/>
      <color rgb="FF000000"/>
      <name val="ＭＳ Ｐゴシック"/>
      <family val="3"/>
      <charset val="128"/>
      <scheme val="minor"/>
    </font>
    <font>
      <b/>
      <sz val="11"/>
      <color rgb="FF0070C0"/>
      <name val="Calibri"/>
      <family val="3"/>
    </font>
    <font>
      <sz val="11"/>
      <color theme="1"/>
      <name val="BIZ UDPゴシック"/>
      <family val="3"/>
      <charset val="128"/>
    </font>
    <font>
      <sz val="14"/>
      <color theme="1"/>
      <name val="BIZ UDPゴシック"/>
      <family val="3"/>
      <charset val="128"/>
    </font>
    <font>
      <sz val="11"/>
      <color theme="0"/>
      <name val="ＭＳ Ｐゴシック"/>
      <family val="3"/>
      <charset val="128"/>
    </font>
    <font>
      <b/>
      <sz val="18"/>
      <color theme="1"/>
      <name val="BIZ UDPゴシック"/>
      <family val="3"/>
      <charset val="128"/>
    </font>
    <font>
      <b/>
      <sz val="12"/>
      <color theme="1"/>
      <name val="BIZ UDPゴシック"/>
      <family val="3"/>
      <charset val="128"/>
    </font>
    <font>
      <sz val="11"/>
      <name val="BIZ UDPゴシック"/>
      <family val="3"/>
      <charset val="128"/>
    </font>
    <font>
      <sz val="14"/>
      <name val="BIZ UDPゴシック"/>
      <family val="3"/>
      <charset val="128"/>
    </font>
    <font>
      <b/>
      <sz val="14"/>
      <color theme="1"/>
      <name val="BIZ UDPゴシック"/>
      <family val="3"/>
      <charset val="128"/>
    </font>
    <font>
      <b/>
      <sz val="16"/>
      <color theme="1"/>
      <name val="BIZ UDPゴシック"/>
      <family val="3"/>
      <charset val="128"/>
    </font>
    <font>
      <b/>
      <sz val="20"/>
      <color theme="1"/>
      <name val="BIZ UDPゴシック"/>
      <family val="3"/>
      <charset val="128"/>
    </font>
    <font>
      <b/>
      <sz val="22"/>
      <color theme="1"/>
      <name val="BIZ UDPゴシック"/>
      <family val="3"/>
      <charset val="128"/>
    </font>
    <font>
      <b/>
      <sz val="24"/>
      <color theme="1"/>
      <name val="BIZ UDPゴシック"/>
      <family val="3"/>
      <charset val="128"/>
    </font>
  </fonts>
  <fills count="14">
    <fill>
      <patternFill patternType="none"/>
    </fill>
    <fill>
      <patternFill patternType="gray125"/>
    </fill>
    <fill>
      <patternFill patternType="solid">
        <fgColor rgb="FFFFFFE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C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auto="1"/>
      </right>
      <top/>
      <bottom style="medium">
        <color indexed="64"/>
      </bottom>
      <diagonal/>
    </border>
    <border>
      <left style="thin">
        <color indexed="64"/>
      </left>
      <right style="medium">
        <color auto="1"/>
      </right>
      <top style="double">
        <color indexed="64"/>
      </top>
      <bottom style="thin">
        <color indexed="64"/>
      </bottom>
      <diagonal/>
    </border>
    <border>
      <left style="thin">
        <color indexed="64"/>
      </left>
      <right style="medium">
        <color auto="1"/>
      </right>
      <top/>
      <bottom/>
      <diagonal/>
    </border>
    <border>
      <left style="thin">
        <color indexed="64"/>
      </left>
      <right style="medium">
        <color auto="1"/>
      </right>
      <top style="thin">
        <color indexed="64"/>
      </top>
      <bottom style="thin">
        <color indexed="64"/>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diagonal/>
    </border>
  </borders>
  <cellStyleXfs count="4">
    <xf numFmtId="0" fontId="0" fillId="0" borderId="0"/>
    <xf numFmtId="0" fontId="20" fillId="0" borderId="0">
      <alignment vertical="center"/>
    </xf>
    <xf numFmtId="0" fontId="20" fillId="0" borderId="0"/>
    <xf numFmtId="0" fontId="24" fillId="0" borderId="0">
      <alignment vertical="center"/>
    </xf>
  </cellStyleXfs>
  <cellXfs count="227">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3" borderId="1" xfId="0" applyFill="1" applyBorder="1"/>
    <xf numFmtId="0" fontId="0" fillId="0" borderId="4" xfId="0" applyBorder="1" applyAlignment="1">
      <alignmen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7" fillId="0" borderId="0" xfId="0" applyFont="1"/>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0" fillId="0" borderId="0" xfId="1">
      <alignment vertical="center"/>
    </xf>
    <xf numFmtId="0" fontId="23" fillId="0" borderId="7" xfId="2" applyFont="1" applyBorder="1" applyAlignment="1">
      <alignment horizontal="left" vertical="center" shrinkToFit="1"/>
    </xf>
    <xf numFmtId="0" fontId="23" fillId="0" borderId="7" xfId="2" applyFont="1" applyBorder="1" applyAlignment="1">
      <alignment horizontal="left" vertical="center"/>
    </xf>
    <xf numFmtId="0" fontId="20" fillId="0" borderId="0" xfId="1" applyAlignment="1">
      <alignment horizontal="center" vertical="center"/>
    </xf>
    <xf numFmtId="0" fontId="13" fillId="0" borderId="1" xfId="0" applyFont="1" applyBorder="1" applyAlignment="1">
      <alignment horizontal="left" vertical="center" wrapText="1"/>
    </xf>
    <xf numFmtId="0" fontId="0" fillId="2" borderId="1" xfId="0" applyFill="1" applyBorder="1"/>
    <xf numFmtId="0" fontId="24" fillId="0" borderId="4" xfId="0" applyFont="1" applyBorder="1" applyAlignment="1">
      <alignment vertical="center"/>
    </xf>
    <xf numFmtId="0" fontId="13" fillId="0" borderId="0" xfId="0" applyFont="1"/>
    <xf numFmtId="0" fontId="21" fillId="0" borderId="8" xfId="1" applyFont="1" applyBorder="1" applyAlignment="1">
      <alignment horizontal="center" vertical="center"/>
    </xf>
    <xf numFmtId="0" fontId="23" fillId="0" borderId="8" xfId="2" applyFont="1" applyBorder="1" applyAlignment="1">
      <alignment horizontal="left" vertical="center"/>
    </xf>
    <xf numFmtId="0" fontId="23" fillId="0" borderId="8" xfId="2" applyFont="1" applyBorder="1" applyAlignment="1">
      <alignment horizontal="left" vertical="center" shrinkToFit="1"/>
    </xf>
    <xf numFmtId="0" fontId="21" fillId="0" borderId="9" xfId="1" applyFont="1" applyBorder="1" applyAlignment="1">
      <alignment horizontal="center" vertical="center"/>
    </xf>
    <xf numFmtId="0" fontId="23" fillId="0" borderId="9" xfId="2" applyFont="1" applyBorder="1" applyAlignment="1">
      <alignment horizontal="left" vertical="center" shrinkToFit="1"/>
    </xf>
    <xf numFmtId="0" fontId="21" fillId="0" borderId="7" xfId="1" applyFont="1" applyBorder="1" applyAlignment="1">
      <alignment horizontal="center" vertical="center"/>
    </xf>
    <xf numFmtId="0" fontId="23" fillId="0" borderId="9" xfId="2"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xf>
    <xf numFmtId="0" fontId="25" fillId="0" borderId="9" xfId="1" applyFont="1" applyBorder="1" applyAlignment="1">
      <alignment horizontal="center" vertical="center"/>
    </xf>
    <xf numFmtId="0" fontId="25" fillId="0" borderId="9" xfId="1" applyFont="1" applyBorder="1">
      <alignment vertical="center"/>
    </xf>
    <xf numFmtId="0" fontId="25" fillId="0" borderId="7" xfId="1" applyFont="1" applyBorder="1" applyAlignment="1">
      <alignment horizontal="center" vertical="center"/>
    </xf>
    <xf numFmtId="0" fontId="25" fillId="0" borderId="7" xfId="1" applyFont="1" applyBorder="1">
      <alignment vertical="center"/>
    </xf>
    <xf numFmtId="0" fontId="25" fillId="0" borderId="2" xfId="1" applyFont="1" applyBorder="1" applyAlignment="1">
      <alignment horizontal="center" vertical="center"/>
    </xf>
    <xf numFmtId="0" fontId="25" fillId="0" borderId="2" xfId="1" applyFont="1" applyBorder="1">
      <alignment vertical="center"/>
    </xf>
    <xf numFmtId="0" fontId="16" fillId="0" borderId="0" xfId="0" applyFont="1" applyAlignment="1">
      <alignment horizontal="left" vertical="center"/>
    </xf>
    <xf numFmtId="0" fontId="17" fillId="6" borderId="0" xfId="0" applyFont="1" applyFill="1"/>
    <xf numFmtId="0" fontId="17" fillId="5" borderId="0" xfId="0" applyFont="1" applyFill="1"/>
    <xf numFmtId="0" fontId="17" fillId="7" borderId="0" xfId="0" applyFont="1" applyFill="1"/>
    <xf numFmtId="0" fontId="17" fillId="8" borderId="0" xfId="0" applyFont="1" applyFill="1"/>
    <xf numFmtId="0" fontId="13" fillId="0" borderId="1" xfId="0" applyFont="1" applyBorder="1" applyAlignment="1">
      <alignment horizontal="left" vertical="center"/>
    </xf>
    <xf numFmtId="0" fontId="13" fillId="0" borderId="1" xfId="0" applyFont="1" applyBorder="1" applyAlignment="1">
      <alignment horizontal="center" vertical="center" wrapText="1"/>
    </xf>
    <xf numFmtId="0" fontId="26" fillId="0" borderId="0" xfId="1" applyFont="1">
      <alignment vertical="center"/>
    </xf>
    <xf numFmtId="0" fontId="21" fillId="0" borderId="10" xfId="1" applyFont="1" applyBorder="1" applyAlignment="1">
      <alignment horizontal="center" vertical="center"/>
    </xf>
    <xf numFmtId="0" fontId="23" fillId="0" borderId="10" xfId="2" applyFont="1" applyBorder="1" applyAlignment="1">
      <alignment horizontal="left" vertical="center"/>
    </xf>
    <xf numFmtId="0" fontId="23" fillId="0" borderId="10" xfId="2" applyFont="1" applyBorder="1" applyAlignment="1">
      <alignment horizontal="left" vertical="center" shrinkToFit="1"/>
    </xf>
    <xf numFmtId="0" fontId="10" fillId="3" borderId="11" xfId="0" applyFont="1" applyFill="1" applyBorder="1" applyAlignment="1">
      <alignment horizontal="center" vertical="center" wrapText="1"/>
    </xf>
    <xf numFmtId="0" fontId="14" fillId="3" borderId="12" xfId="0" applyFont="1" applyFill="1" applyBorder="1" applyAlignment="1">
      <alignment horizontal="center" vertical="center"/>
    </xf>
    <xf numFmtId="0" fontId="14" fillId="3" borderId="12" xfId="0" applyFont="1" applyFill="1" applyBorder="1" applyAlignment="1">
      <alignment horizontal="center" vertical="center" wrapText="1"/>
    </xf>
    <xf numFmtId="0" fontId="17" fillId="0" borderId="0" xfId="0" applyFont="1" applyAlignment="1">
      <alignment horizontal="center"/>
    </xf>
    <xf numFmtId="0" fontId="0" fillId="0" borderId="0" xfId="0"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5" xfId="0" applyFont="1" applyFill="1" applyBorder="1" applyAlignment="1">
      <alignment horizontal="center" vertical="center"/>
    </xf>
    <xf numFmtId="0" fontId="14" fillId="3" borderId="19"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0" fillId="0" borderId="20" xfId="0" applyBorder="1" applyAlignment="1">
      <alignment horizontal="center"/>
    </xf>
    <xf numFmtId="0" fontId="24"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176" fontId="31" fillId="7" borderId="1" xfId="3" applyNumberFormat="1" applyFont="1" applyFill="1" applyBorder="1" applyAlignment="1">
      <alignment horizontal="center" vertical="center"/>
    </xf>
    <xf numFmtId="177" fontId="31" fillId="0" borderId="1" xfId="3" applyNumberFormat="1" applyFont="1" applyBorder="1" applyAlignment="1">
      <alignment horizontal="center" vertical="center"/>
    </xf>
    <xf numFmtId="49" fontId="33" fillId="0" borderId="5" xfId="3" applyNumberFormat="1" applyFont="1" applyBorder="1" applyAlignment="1">
      <alignment horizontal="center" vertical="center"/>
    </xf>
    <xf numFmtId="0" fontId="33" fillId="0" borderId="6" xfId="3" applyFont="1" applyBorder="1" applyAlignment="1">
      <alignment horizontal="center" vertical="center"/>
    </xf>
    <xf numFmtId="176" fontId="34" fillId="0" borderId="6" xfId="3" applyNumberFormat="1" applyFont="1" applyBorder="1" applyAlignment="1">
      <alignment horizontal="center" vertical="center"/>
    </xf>
    <xf numFmtId="176" fontId="31" fillId="0" borderId="6" xfId="3" applyNumberFormat="1" applyFont="1" applyBorder="1" applyAlignment="1">
      <alignment horizontal="center" vertical="center"/>
    </xf>
    <xf numFmtId="176" fontId="31" fillId="0" borderId="21" xfId="3" applyNumberFormat="1" applyFont="1" applyBorder="1" applyAlignment="1">
      <alignment horizontal="center" vertical="center"/>
    </xf>
    <xf numFmtId="176" fontId="31" fillId="0" borderId="22" xfId="3" applyNumberFormat="1" applyFont="1" applyBorder="1" applyAlignment="1">
      <alignment horizontal="center" vertical="center"/>
    </xf>
    <xf numFmtId="49" fontId="21" fillId="10" borderId="9" xfId="3" applyNumberFormat="1" applyFont="1" applyFill="1" applyBorder="1" applyAlignment="1">
      <alignment horizontal="center" vertical="center"/>
    </xf>
    <xf numFmtId="0" fontId="23" fillId="10" borderId="9" xfId="2" applyFont="1" applyFill="1" applyBorder="1" applyAlignment="1">
      <alignment horizontal="left" vertical="center" shrinkToFit="1"/>
    </xf>
    <xf numFmtId="176" fontId="34" fillId="10" borderId="9" xfId="2" applyNumberFormat="1" applyFont="1" applyFill="1" applyBorder="1" applyAlignment="1">
      <alignment horizontal="center" vertical="center" shrinkToFit="1"/>
    </xf>
    <xf numFmtId="176" fontId="31" fillId="10" borderId="9" xfId="3" applyNumberFormat="1" applyFont="1" applyFill="1" applyBorder="1" applyAlignment="1">
      <alignment horizontal="center" vertical="center"/>
    </xf>
    <xf numFmtId="176" fontId="31" fillId="10" borderId="23" xfId="3" applyNumberFormat="1" applyFont="1" applyFill="1" applyBorder="1" applyAlignment="1">
      <alignment horizontal="center" vertical="center"/>
    </xf>
    <xf numFmtId="176" fontId="31" fillId="10" borderId="24" xfId="3" applyNumberFormat="1" applyFont="1" applyFill="1" applyBorder="1" applyAlignment="1">
      <alignment horizontal="center" vertical="center"/>
    </xf>
    <xf numFmtId="49" fontId="21" fillId="0" borderId="7" xfId="3" applyNumberFormat="1" applyFont="1" applyBorder="1" applyAlignment="1">
      <alignment horizontal="center" vertical="center"/>
    </xf>
    <xf numFmtId="176" fontId="31" fillId="0" borderId="26" xfId="3" applyNumberFormat="1" applyFont="1" applyBorder="1" applyAlignment="1">
      <alignment horizontal="center" vertical="center"/>
    </xf>
    <xf numFmtId="49" fontId="21" fillId="10" borderId="7" xfId="3" applyNumberFormat="1" applyFont="1" applyFill="1" applyBorder="1" applyAlignment="1">
      <alignment horizontal="center" vertical="center"/>
    </xf>
    <xf numFmtId="0" fontId="23" fillId="10" borderId="7" xfId="2" applyFont="1" applyFill="1" applyBorder="1" applyAlignment="1">
      <alignment horizontal="left" vertical="center" shrinkToFit="1"/>
    </xf>
    <xf numFmtId="176" fontId="34" fillId="10" borderId="7" xfId="2" applyNumberFormat="1" applyFont="1" applyFill="1" applyBorder="1" applyAlignment="1">
      <alignment horizontal="center" vertical="center" shrinkToFit="1"/>
    </xf>
    <xf numFmtId="176" fontId="31" fillId="10" borderId="7" xfId="3" applyNumberFormat="1" applyFont="1" applyFill="1" applyBorder="1" applyAlignment="1">
      <alignment horizontal="center" vertical="center"/>
    </xf>
    <xf numFmtId="176" fontId="31" fillId="10" borderId="25" xfId="3" applyNumberFormat="1" applyFont="1" applyFill="1" applyBorder="1" applyAlignment="1">
      <alignment horizontal="center" vertical="center"/>
    </xf>
    <xf numFmtId="176" fontId="31" fillId="10" borderId="26" xfId="3" applyNumberFormat="1" applyFont="1" applyFill="1" applyBorder="1" applyAlignment="1">
      <alignment horizontal="center" vertical="center"/>
    </xf>
    <xf numFmtId="49" fontId="21" fillId="0" borderId="10" xfId="3" applyNumberFormat="1" applyFont="1" applyBorder="1" applyAlignment="1">
      <alignment horizontal="center" vertical="center"/>
    </xf>
    <xf numFmtId="176" fontId="31" fillId="0" borderId="27" xfId="3" applyNumberFormat="1" applyFont="1" applyBorder="1" applyAlignment="1">
      <alignment horizontal="center" vertical="center"/>
    </xf>
    <xf numFmtId="49" fontId="21" fillId="0" borderId="30" xfId="3" applyNumberFormat="1" applyFont="1" applyBorder="1" applyAlignment="1">
      <alignment horizontal="center" vertical="center"/>
    </xf>
    <xf numFmtId="0" fontId="23" fillId="0" borderId="30" xfId="2" applyFont="1" applyBorder="1" applyAlignment="1">
      <alignment horizontal="left" vertical="center" shrinkToFit="1"/>
    </xf>
    <xf numFmtId="176" fontId="31" fillId="0" borderId="31" xfId="3" applyNumberFormat="1" applyFont="1" applyBorder="1" applyAlignment="1">
      <alignment horizontal="center" vertical="center"/>
    </xf>
    <xf numFmtId="49" fontId="21" fillId="0" borderId="8" xfId="3" applyNumberFormat="1" applyFont="1" applyBorder="1" applyAlignment="1">
      <alignment horizontal="center" vertical="center"/>
    </xf>
    <xf numFmtId="176" fontId="31" fillId="0" borderId="29" xfId="3" applyNumberFormat="1" applyFont="1" applyBorder="1" applyAlignment="1">
      <alignment horizontal="center" vertical="center"/>
    </xf>
    <xf numFmtId="176" fontId="31" fillId="10" borderId="32" xfId="3" applyNumberFormat="1" applyFont="1" applyFill="1" applyBorder="1" applyAlignment="1">
      <alignment horizontal="center" vertical="center"/>
    </xf>
    <xf numFmtId="176" fontId="31" fillId="10" borderId="33" xfId="3" applyNumberFormat="1" applyFont="1" applyFill="1" applyBorder="1" applyAlignment="1">
      <alignment horizontal="center" vertical="center"/>
    </xf>
    <xf numFmtId="176" fontId="34" fillId="11" borderId="7" xfId="2" applyNumberFormat="1" applyFont="1" applyFill="1" applyBorder="1" applyAlignment="1">
      <alignment horizontal="center" vertical="center" shrinkToFit="1"/>
    </xf>
    <xf numFmtId="176" fontId="31" fillId="11" borderId="7" xfId="3" applyNumberFormat="1" applyFont="1" applyFill="1" applyBorder="1" applyAlignment="1">
      <alignment horizontal="center" vertical="center"/>
    </xf>
    <xf numFmtId="176" fontId="31" fillId="11" borderId="25" xfId="3" applyNumberFormat="1" applyFont="1" applyFill="1" applyBorder="1" applyAlignment="1">
      <alignment horizontal="center" vertical="center"/>
    </xf>
    <xf numFmtId="176" fontId="31" fillId="11" borderId="33" xfId="3" applyNumberFormat="1" applyFont="1" applyFill="1" applyBorder="1" applyAlignment="1">
      <alignment horizontal="center" vertical="center"/>
    </xf>
    <xf numFmtId="176" fontId="34" fillId="11" borderId="8" xfId="2" applyNumberFormat="1" applyFont="1" applyFill="1" applyBorder="1" applyAlignment="1">
      <alignment horizontal="center" vertical="center" shrinkToFit="1"/>
    </xf>
    <xf numFmtId="176" fontId="31" fillId="11" borderId="8" xfId="3" applyNumberFormat="1" applyFont="1" applyFill="1" applyBorder="1" applyAlignment="1">
      <alignment horizontal="center" vertical="center"/>
    </xf>
    <xf numFmtId="176" fontId="31" fillId="11" borderId="28" xfId="3" applyNumberFormat="1" applyFont="1" applyFill="1" applyBorder="1" applyAlignment="1">
      <alignment horizontal="center" vertical="center"/>
    </xf>
    <xf numFmtId="176" fontId="31" fillId="11" borderId="34" xfId="3" applyNumberFormat="1" applyFont="1" applyFill="1" applyBorder="1" applyAlignment="1">
      <alignment horizontal="center" vertical="center"/>
    </xf>
    <xf numFmtId="0" fontId="0" fillId="0" borderId="2" xfId="0" applyBorder="1" applyAlignment="1">
      <alignment horizontal="center" vertical="center"/>
    </xf>
    <xf numFmtId="0" fontId="11" fillId="0" borderId="2" xfId="0" applyFont="1" applyBorder="1" applyAlignment="1">
      <alignment horizontal="left" vertical="center"/>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2" fillId="0" borderId="2" xfId="0" applyFont="1" applyBorder="1" applyAlignment="1">
      <alignment horizontal="left" vertical="center"/>
    </xf>
    <xf numFmtId="0" fontId="13" fillId="0" borderId="2" xfId="0" applyFont="1" applyBorder="1" applyAlignment="1">
      <alignment horizontal="center" vertical="center"/>
    </xf>
    <xf numFmtId="0" fontId="13" fillId="0" borderId="2" xfId="0" applyFont="1" applyBorder="1" applyAlignment="1">
      <alignment horizontal="left" vertical="center"/>
    </xf>
    <xf numFmtId="0" fontId="10" fillId="3" borderId="35" xfId="0" applyFont="1" applyFill="1" applyBorder="1" applyAlignment="1">
      <alignment horizontal="center" vertical="center" wrapText="1"/>
    </xf>
    <xf numFmtId="0" fontId="14" fillId="3" borderId="36" xfId="0" applyFont="1" applyFill="1" applyBorder="1" applyAlignment="1">
      <alignment horizontal="center" vertical="center"/>
    </xf>
    <xf numFmtId="0" fontId="14" fillId="3" borderId="36"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0" fillId="0" borderId="38" xfId="0" applyBorder="1"/>
    <xf numFmtId="0" fontId="24"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14" fillId="3" borderId="39"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10" fillId="3" borderId="40" xfId="0" applyFont="1" applyFill="1" applyBorder="1" applyAlignment="1">
      <alignment horizontal="center" vertical="center" wrapText="1"/>
    </xf>
    <xf numFmtId="0" fontId="14" fillId="3" borderId="41" xfId="0" applyFont="1" applyFill="1" applyBorder="1" applyAlignment="1">
      <alignment horizontal="center" vertical="center"/>
    </xf>
    <xf numFmtId="0" fontId="14" fillId="3" borderId="41" xfId="0" applyFont="1" applyFill="1" applyBorder="1" applyAlignment="1">
      <alignment horizontal="center" vertical="center" wrapText="1"/>
    </xf>
    <xf numFmtId="0" fontId="11"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10" fillId="3" borderId="42" xfId="0" applyFont="1" applyFill="1" applyBorder="1" applyAlignment="1">
      <alignment horizontal="center" vertical="center" wrapText="1"/>
    </xf>
    <xf numFmtId="0" fontId="14" fillId="3" borderId="37" xfId="0" applyFont="1" applyFill="1" applyBorder="1" applyAlignment="1">
      <alignment horizontal="center" vertical="center"/>
    </xf>
    <xf numFmtId="176" fontId="31" fillId="10" borderId="7" xfId="3" quotePrefix="1" applyNumberFormat="1" applyFont="1" applyFill="1" applyBorder="1" applyAlignment="1">
      <alignment horizontal="center" vertical="center"/>
    </xf>
    <xf numFmtId="176" fontId="34" fillId="10" borderId="7" xfId="2" quotePrefix="1" applyNumberFormat="1" applyFont="1" applyFill="1" applyBorder="1" applyAlignment="1">
      <alignment horizontal="center" vertical="center" shrinkToFit="1"/>
    </xf>
    <xf numFmtId="56" fontId="13" fillId="0" borderId="1" xfId="0" applyNumberFormat="1" applyFont="1" applyBorder="1" applyAlignment="1">
      <alignment horizontal="center" vertical="center" wrapText="1"/>
    </xf>
    <xf numFmtId="0" fontId="0" fillId="0" borderId="30" xfId="0" applyBorder="1" applyAlignment="1">
      <alignment horizontal="center" vertical="center" wrapText="1"/>
    </xf>
    <xf numFmtId="0" fontId="11" fillId="0" borderId="30" xfId="0" applyFont="1" applyBorder="1" applyAlignment="1">
      <alignment horizontal="left" vertical="center" wrapText="1"/>
    </xf>
    <xf numFmtId="0" fontId="13" fillId="0" borderId="30" xfId="0" applyFont="1" applyBorder="1" applyAlignment="1">
      <alignment horizontal="left" vertical="center" wrapText="1"/>
    </xf>
    <xf numFmtId="0" fontId="13" fillId="0" borderId="30" xfId="0" applyFont="1" applyBorder="1" applyAlignment="1">
      <alignment horizontal="center" vertical="center" wrapText="1"/>
    </xf>
    <xf numFmtId="0" fontId="12" fillId="0" borderId="30" xfId="0" applyFont="1" applyBorder="1" applyAlignment="1">
      <alignment horizontal="left" vertical="center" wrapText="1"/>
    </xf>
    <xf numFmtId="0" fontId="0" fillId="0" borderId="43" xfId="0" applyBorder="1" applyAlignment="1">
      <alignment horizontal="center" vertical="center" wrapText="1"/>
    </xf>
    <xf numFmtId="0" fontId="11" fillId="0" borderId="43" xfId="0" applyFont="1" applyBorder="1" applyAlignment="1">
      <alignment horizontal="left" vertical="center" wrapText="1"/>
    </xf>
    <xf numFmtId="0" fontId="13" fillId="0" borderId="43" xfId="0" applyFont="1" applyBorder="1" applyAlignment="1">
      <alignment horizontal="left" vertical="center" wrapText="1"/>
    </xf>
    <xf numFmtId="0" fontId="13" fillId="0" borderId="43" xfId="0" applyFont="1" applyBorder="1" applyAlignment="1">
      <alignment horizontal="center" vertical="center" wrapText="1"/>
    </xf>
    <xf numFmtId="0" fontId="12" fillId="0" borderId="43" xfId="0" applyFont="1" applyBorder="1" applyAlignment="1">
      <alignment horizontal="left" vertical="center" wrapText="1"/>
    </xf>
    <xf numFmtId="0" fontId="13" fillId="0" borderId="3" xfId="0" applyFont="1" applyBorder="1" applyAlignment="1">
      <alignment horizontal="center" vertical="center" wrapText="1"/>
    </xf>
    <xf numFmtId="0" fontId="14" fillId="3" borderId="44" xfId="0" applyFont="1" applyFill="1" applyBorder="1" applyAlignment="1">
      <alignment horizontal="center" vertical="center"/>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0" fontId="0" fillId="0" borderId="3" xfId="0" applyBorder="1" applyAlignment="1">
      <alignment horizontal="center" vertical="center" wrapText="1"/>
    </xf>
    <xf numFmtId="0" fontId="11" fillId="0" borderId="3" xfId="0" applyFont="1" applyBorder="1" applyAlignment="1">
      <alignment horizontal="left" vertical="center" wrapText="1"/>
    </xf>
    <xf numFmtId="0" fontId="13" fillId="0" borderId="3" xfId="0" applyFont="1" applyBorder="1" applyAlignment="1">
      <alignment horizontal="left" vertical="center" wrapText="1"/>
    </xf>
    <xf numFmtId="0" fontId="13" fillId="0" borderId="49" xfId="0" applyFont="1" applyBorder="1" applyAlignment="1">
      <alignment horizontal="left" vertical="center" wrapText="1"/>
    </xf>
    <xf numFmtId="0" fontId="17" fillId="0" borderId="0" xfId="0" applyFont="1" applyAlignment="1">
      <alignment horizontal="center" vertical="center"/>
    </xf>
    <xf numFmtId="0" fontId="17" fillId="0" borderId="0" xfId="0" applyFont="1" applyAlignment="1">
      <alignment vertical="center"/>
    </xf>
    <xf numFmtId="0" fontId="17" fillId="4" borderId="0" xfId="0" applyFont="1" applyFill="1" applyAlignment="1">
      <alignment vertical="center"/>
    </xf>
    <xf numFmtId="0" fontId="0" fillId="3" borderId="1" xfId="0" applyFill="1" applyBorder="1" applyAlignment="1">
      <alignment vertical="center"/>
    </xf>
    <xf numFmtId="0" fontId="0" fillId="2" borderId="1" xfId="0" applyFill="1" applyBorder="1" applyAlignment="1">
      <alignment vertical="center"/>
    </xf>
    <xf numFmtId="0" fontId="0" fillId="0" borderId="38" xfId="0" applyBorder="1" applyAlignment="1">
      <alignment vertical="center"/>
    </xf>
    <xf numFmtId="0" fontId="0" fillId="0" borderId="0" xfId="0" applyAlignment="1">
      <alignment vertical="center" wrapText="1"/>
    </xf>
    <xf numFmtId="0" fontId="13" fillId="0" borderId="0" xfId="0" applyFont="1" applyAlignment="1">
      <alignment vertical="center"/>
    </xf>
    <xf numFmtId="176" fontId="31" fillId="0" borderId="7" xfId="3" applyNumberFormat="1" applyFont="1" applyBorder="1" applyAlignment="1">
      <alignment horizontal="center" vertical="center"/>
    </xf>
    <xf numFmtId="0" fontId="13" fillId="12" borderId="2" xfId="0" applyFont="1" applyFill="1" applyBorder="1" applyAlignment="1">
      <alignment horizontal="left" vertical="center" wrapText="1"/>
    </xf>
    <xf numFmtId="0" fontId="46" fillId="0" borderId="0" xfId="1" applyFont="1">
      <alignment vertical="center"/>
    </xf>
    <xf numFmtId="0" fontId="12" fillId="12" borderId="2"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12" fillId="12" borderId="1" xfId="0" applyFont="1" applyFill="1" applyBorder="1" applyAlignment="1">
      <alignment horizontal="left" vertical="center" wrapText="1"/>
    </xf>
    <xf numFmtId="0" fontId="24" fillId="0" borderId="0" xfId="0" applyFont="1" applyAlignment="1">
      <alignment vertical="center"/>
    </xf>
    <xf numFmtId="0" fontId="47" fillId="13" borderId="14" xfId="0" applyFont="1" applyFill="1" applyBorder="1" applyAlignment="1">
      <alignment horizontal="center" vertical="center"/>
    </xf>
    <xf numFmtId="0" fontId="48" fillId="13" borderId="36" xfId="0" applyFont="1" applyFill="1" applyBorder="1" applyAlignment="1">
      <alignment horizontal="center" vertical="center" wrapText="1"/>
    </xf>
    <xf numFmtId="0" fontId="44" fillId="0" borderId="0" xfId="0" applyFont="1" applyAlignment="1">
      <alignment vertical="center"/>
    </xf>
    <xf numFmtId="0" fontId="49" fillId="0" borderId="0" xfId="0" applyFont="1" applyAlignment="1">
      <alignment vertical="center"/>
    </xf>
    <xf numFmtId="0" fontId="50" fillId="0" borderId="2" xfId="0" applyFont="1" applyBorder="1" applyAlignment="1">
      <alignment horizontal="left" vertical="center" wrapText="1"/>
    </xf>
    <xf numFmtId="0" fontId="50" fillId="12" borderId="2" xfId="0" applyFont="1" applyFill="1" applyBorder="1" applyAlignment="1">
      <alignment horizontal="left" vertical="center" wrapText="1"/>
    </xf>
    <xf numFmtId="0" fontId="50" fillId="0" borderId="1" xfId="0" applyFont="1" applyBorder="1" applyAlignment="1">
      <alignment horizontal="left" vertical="center" wrapText="1"/>
    </xf>
    <xf numFmtId="0" fontId="53" fillId="13" borderId="36" xfId="0" applyFont="1" applyFill="1" applyBorder="1" applyAlignment="1">
      <alignment horizontal="center" vertical="center"/>
    </xf>
    <xf numFmtId="0" fontId="51" fillId="0" borderId="2" xfId="0" applyFont="1" applyBorder="1" applyAlignment="1">
      <alignment horizontal="left" vertical="center" wrapText="1"/>
    </xf>
    <xf numFmtId="0" fontId="51" fillId="12" borderId="2" xfId="0" applyFont="1" applyFill="1" applyBorder="1" applyAlignment="1">
      <alignment horizontal="left" vertical="center" wrapText="1"/>
    </xf>
    <xf numFmtId="0" fontId="51" fillId="0" borderId="1" xfId="0" applyFont="1" applyBorder="1" applyAlignment="1">
      <alignment horizontal="left" vertical="center" wrapText="1"/>
    </xf>
    <xf numFmtId="0" fontId="51" fillId="0" borderId="1" xfId="0" applyFont="1" applyBorder="1" applyAlignment="1">
      <alignment horizontal="left" vertical="center"/>
    </xf>
    <xf numFmtId="0" fontId="45" fillId="0" borderId="2" xfId="0" applyFont="1" applyBorder="1" applyAlignment="1">
      <alignment horizontal="left" vertical="center" wrapText="1"/>
    </xf>
    <xf numFmtId="0" fontId="45" fillId="12" borderId="2" xfId="0" applyFont="1" applyFill="1" applyBorder="1" applyAlignment="1">
      <alignment horizontal="left" vertical="center" wrapText="1"/>
    </xf>
    <xf numFmtId="0" fontId="45" fillId="0" borderId="1" xfId="0" applyFont="1" applyBorder="1" applyAlignment="1">
      <alignment horizontal="left" vertical="center" wrapText="1"/>
    </xf>
    <xf numFmtId="0" fontId="51" fillId="12" borderId="1" xfId="0" applyFont="1" applyFill="1" applyBorder="1" applyAlignment="1">
      <alignment horizontal="left" vertical="center" wrapText="1"/>
    </xf>
    <xf numFmtId="0" fontId="50" fillId="12" borderId="1" xfId="0" applyFont="1" applyFill="1" applyBorder="1" applyAlignment="1">
      <alignment horizontal="left" vertical="center" wrapText="1"/>
    </xf>
    <xf numFmtId="0" fontId="50" fillId="0" borderId="3" xfId="0" applyFont="1" applyBorder="1" applyAlignment="1">
      <alignment vertical="center" wrapText="1"/>
    </xf>
    <xf numFmtId="0" fontId="50" fillId="0" borderId="2" xfId="0" applyFont="1" applyBorder="1" applyAlignment="1">
      <alignment vertical="center" wrapText="1"/>
    </xf>
    <xf numFmtId="0" fontId="52" fillId="0" borderId="2" xfId="0" applyFont="1" applyBorder="1" applyAlignment="1">
      <alignment horizontal="left" vertical="center" wrapText="1"/>
    </xf>
    <xf numFmtId="0" fontId="52" fillId="0" borderId="1" xfId="0" applyFont="1" applyBorder="1" applyAlignment="1">
      <alignment horizontal="left" vertical="center" wrapText="1"/>
    </xf>
    <xf numFmtId="0" fontId="52" fillId="0" borderId="3" xfId="0" applyFont="1" applyBorder="1" applyAlignment="1">
      <alignment vertical="center" wrapText="1"/>
    </xf>
    <xf numFmtId="0" fontId="52" fillId="0" borderId="2" xfId="0" applyFont="1" applyBorder="1" applyAlignment="1">
      <alignment vertical="center" wrapText="1"/>
    </xf>
    <xf numFmtId="0" fontId="52" fillId="12" borderId="1" xfId="0" applyFont="1" applyFill="1" applyBorder="1" applyAlignment="1">
      <alignment horizontal="left" vertical="center" wrapText="1"/>
    </xf>
    <xf numFmtId="0" fontId="54" fillId="13" borderId="12" xfId="0" applyFont="1" applyFill="1" applyBorder="1" applyAlignment="1">
      <alignment horizontal="center" vertical="center"/>
    </xf>
    <xf numFmtId="0" fontId="45" fillId="0" borderId="43" xfId="0" applyFont="1" applyBorder="1" applyAlignment="1">
      <alignment horizontal="left" vertical="center" wrapText="1"/>
    </xf>
    <xf numFmtId="0" fontId="45" fillId="0" borderId="30" xfId="0" applyFont="1" applyBorder="1" applyAlignment="1">
      <alignment horizontal="left" vertical="center" wrapText="1"/>
    </xf>
    <xf numFmtId="0" fontId="24" fillId="0" borderId="2" xfId="0" applyFont="1" applyBorder="1" applyAlignment="1">
      <alignment horizontal="left" vertical="center" wrapText="1"/>
    </xf>
    <xf numFmtId="0" fontId="51" fillId="13" borderId="14" xfId="0" applyFont="1" applyFill="1" applyBorder="1" applyAlignment="1">
      <alignment horizontal="center" vertical="center"/>
    </xf>
    <xf numFmtId="0" fontId="51" fillId="13" borderId="37" xfId="0" applyFont="1" applyFill="1" applyBorder="1" applyAlignment="1">
      <alignment horizontal="center" vertical="center" wrapText="1"/>
    </xf>
    <xf numFmtId="0" fontId="55" fillId="13" borderId="37" xfId="0" applyFont="1" applyFill="1" applyBorder="1" applyAlignment="1">
      <alignment horizontal="center" vertical="center"/>
    </xf>
    <xf numFmtId="0" fontId="52" fillId="12" borderId="2" xfId="0" applyFont="1" applyFill="1" applyBorder="1" applyAlignment="1">
      <alignment horizontal="left" vertical="center" wrapText="1"/>
    </xf>
    <xf numFmtId="0" fontId="52" fillId="0" borderId="2" xfId="0" applyFont="1" applyBorder="1" applyAlignment="1">
      <alignment horizontal="left" vertical="center"/>
    </xf>
    <xf numFmtId="0" fontId="45" fillId="12" borderId="1" xfId="0" applyFont="1" applyFill="1" applyBorder="1" applyAlignment="1">
      <alignment horizontal="left" vertical="center" wrapText="1"/>
    </xf>
    <xf numFmtId="0" fontId="12" fillId="12" borderId="3" xfId="0" applyFont="1" applyFill="1" applyBorder="1" applyAlignment="1">
      <alignment horizontal="left" vertical="center" wrapText="1"/>
    </xf>
    <xf numFmtId="0" fontId="45" fillId="12" borderId="3" xfId="0" applyFont="1" applyFill="1" applyBorder="1" applyAlignment="1">
      <alignment horizontal="left" vertical="center" wrapText="1"/>
    </xf>
    <xf numFmtId="49" fontId="30" fillId="7" borderId="1" xfId="3" applyNumberFormat="1" applyFont="1" applyFill="1" applyBorder="1" applyAlignment="1">
      <alignment horizontal="center" vertical="center"/>
    </xf>
    <xf numFmtId="49" fontId="32" fillId="9" borderId="1" xfId="3" applyNumberFormat="1" applyFont="1" applyFill="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8" fillId="4" borderId="0" xfId="0" applyFont="1" applyFill="1" applyAlignment="1">
      <alignment horizontal="center" vertical="center"/>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0" fontId="18" fillId="5" borderId="0" xfId="0" applyFont="1" applyFill="1" applyAlignment="1">
      <alignment horizontal="center" vertical="center"/>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8" fillId="7" borderId="0" xfId="0" applyFont="1" applyFill="1" applyAlignment="1">
      <alignment horizontal="center" vertical="center"/>
    </xf>
    <xf numFmtId="0" fontId="18" fillId="8" borderId="0" xfId="0" applyFont="1" applyFill="1" applyAlignment="1">
      <alignment horizontal="center" vertical="center"/>
    </xf>
    <xf numFmtId="0" fontId="18" fillId="6" borderId="0" xfId="0" applyFont="1" applyFill="1" applyAlignment="1">
      <alignment horizontal="center" vertical="center"/>
    </xf>
    <xf numFmtId="0" fontId="0" fillId="0" borderId="0" xfId="0" applyAlignment="1">
      <alignment vertical="center"/>
    </xf>
    <xf numFmtId="0" fontId="20" fillId="0" borderId="3" xfId="1" applyBorder="1" applyAlignment="1">
      <alignment horizontal="center" vertical="center"/>
    </xf>
    <xf numFmtId="0" fontId="52" fillId="0" borderId="1" xfId="0" applyFont="1" applyFill="1" applyBorder="1" applyAlignment="1">
      <alignment horizontal="left" vertical="center" wrapText="1"/>
    </xf>
    <xf numFmtId="0" fontId="52" fillId="0" borderId="2" xfId="0" applyFont="1" applyFill="1" applyBorder="1" applyAlignment="1">
      <alignment horizontal="left" vertical="center" wrapText="1"/>
    </xf>
  </cellXfs>
  <cellStyles count="4">
    <cellStyle name="標準" xfId="0" builtinId="0"/>
    <cellStyle name="標準 2" xfId="1" xr:uid="{00000000-0005-0000-0000-000001000000}"/>
    <cellStyle name="標準 2 2" xfId="3" xr:uid="{E82D34D3-8BED-42C6-BE7A-12CEA2C6BED1}"/>
    <cellStyle name="標準_Sheet1" xfId="2" xr:uid="{00000000-0005-0000-0000-000002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00FF00"/>
      <color rgb="FF33CC33"/>
      <color rgb="FFFFCC00"/>
      <color rgb="FFFFE7FF"/>
      <color rgb="FFFFFFE5"/>
      <color rgb="FF66FF66"/>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F6BAB-0BA9-457A-9F8E-FD0336A0DFCB}">
  <dimension ref="A2:H148"/>
  <sheetViews>
    <sheetView tabSelected="1" workbookViewId="0">
      <pane ySplit="6" topLeftCell="A7" activePane="bottomLeft" state="frozen"/>
      <selection pane="bottomLeft" activeCell="A2" sqref="A2:B3"/>
    </sheetView>
  </sheetViews>
  <sheetFormatPr defaultRowHeight="13.5" x14ac:dyDescent="0.15"/>
  <cols>
    <col min="1" max="1" width="10" customWidth="1"/>
    <col min="2" max="2" width="37.5" customWidth="1"/>
    <col min="3" max="4" width="12.5" customWidth="1"/>
    <col min="5" max="6" width="13.75" customWidth="1"/>
    <col min="7" max="8" width="12.5" customWidth="1"/>
  </cols>
  <sheetData>
    <row r="2" spans="1:8" ht="14.25" x14ac:dyDescent="0.15">
      <c r="A2" s="202" t="s">
        <v>3134</v>
      </c>
      <c r="B2" s="202"/>
      <c r="C2" s="61" t="s">
        <v>306</v>
      </c>
      <c r="D2" s="61" t="s">
        <v>307</v>
      </c>
      <c r="E2" s="61" t="s">
        <v>308</v>
      </c>
      <c r="F2" s="61" t="s">
        <v>309</v>
      </c>
      <c r="G2" s="61" t="s">
        <v>310</v>
      </c>
      <c r="H2" s="61" t="s">
        <v>311</v>
      </c>
    </row>
    <row r="3" spans="1:8" ht="14.25" x14ac:dyDescent="0.15">
      <c r="A3" s="202"/>
      <c r="B3" s="202"/>
      <c r="C3" s="62">
        <f>SUM(C7:C148)</f>
        <v>192</v>
      </c>
      <c r="D3" s="62">
        <f>SUM(D7:D148)</f>
        <v>283</v>
      </c>
      <c r="E3" s="62">
        <f>SUM(E7:E148)</f>
        <v>25</v>
      </c>
      <c r="F3" s="62">
        <f>SUM(F7:F148)</f>
        <v>54</v>
      </c>
      <c r="G3" s="62">
        <f>SUM(G7:G148)</f>
        <v>26</v>
      </c>
      <c r="H3" s="62">
        <f>COUNTA(H7:H148)</f>
        <v>113</v>
      </c>
    </row>
    <row r="5" spans="1:8" ht="14.25" x14ac:dyDescent="0.15">
      <c r="A5" s="203" t="s">
        <v>3147</v>
      </c>
      <c r="B5" s="203"/>
      <c r="C5" s="203"/>
      <c r="D5" s="203"/>
      <c r="E5" s="203"/>
      <c r="F5" s="203"/>
      <c r="G5" s="203"/>
      <c r="H5" s="203"/>
    </row>
    <row r="6" spans="1:8" ht="15" thickBot="1" x14ac:dyDescent="0.2">
      <c r="A6" s="63" t="s">
        <v>13</v>
      </c>
      <c r="B6" s="64" t="s">
        <v>14</v>
      </c>
      <c r="C6" s="65" t="s">
        <v>306</v>
      </c>
      <c r="D6" s="66" t="s">
        <v>307</v>
      </c>
      <c r="E6" s="66" t="s">
        <v>308</v>
      </c>
      <c r="F6" s="67" t="s">
        <v>309</v>
      </c>
      <c r="G6" s="67" t="s">
        <v>310</v>
      </c>
      <c r="H6" s="68" t="s">
        <v>312</v>
      </c>
    </row>
    <row r="7" spans="1:8" ht="15" thickTop="1" x14ac:dyDescent="0.15">
      <c r="A7" s="69">
        <v>201</v>
      </c>
      <c r="B7" s="70" t="s">
        <v>18</v>
      </c>
      <c r="C7" s="71" t="s">
        <v>314</v>
      </c>
      <c r="D7" s="72">
        <f>COUNTIF(既収載!$A$7:$A$293,集計!A7)</f>
        <v>2</v>
      </c>
      <c r="E7" s="72" t="s">
        <v>314</v>
      </c>
      <c r="F7" s="73" t="s">
        <v>314</v>
      </c>
      <c r="G7" s="90" t="s">
        <v>314</v>
      </c>
      <c r="H7" s="74" t="s">
        <v>313</v>
      </c>
    </row>
    <row r="8" spans="1:8" ht="14.25" x14ac:dyDescent="0.15">
      <c r="A8" s="75">
        <v>202</v>
      </c>
      <c r="B8" s="11" t="s">
        <v>19</v>
      </c>
      <c r="C8" s="92">
        <f>COUNTIF(未収載!$A$7:$A$202,集計!A8)</f>
        <v>3</v>
      </c>
      <c r="D8" s="93">
        <f>COUNTIF(既収載!$A$7:$A$293,集計!A8)</f>
        <v>1</v>
      </c>
      <c r="E8" s="93">
        <f>COUNTIF('基本診療料(A区分)未収載'!$A$7:$A$36,集計!A8)</f>
        <v>3</v>
      </c>
      <c r="F8" s="94">
        <f>COUNTIF('基本診療料(A区分)既収載'!$A$7:$A$63,集計!A8)</f>
        <v>1</v>
      </c>
      <c r="G8" s="95" t="s">
        <v>1875</v>
      </c>
      <c r="H8" s="76" t="s">
        <v>313</v>
      </c>
    </row>
    <row r="9" spans="1:8" ht="14.25" x14ac:dyDescent="0.15">
      <c r="A9" s="77">
        <v>203</v>
      </c>
      <c r="B9" s="78" t="s">
        <v>20</v>
      </c>
      <c r="C9" s="79" t="s">
        <v>314</v>
      </c>
      <c r="D9" s="80">
        <f>COUNTIF(既収載!$A$7:$A$293,集計!A9)</f>
        <v>2</v>
      </c>
      <c r="E9" s="80" t="s">
        <v>314</v>
      </c>
      <c r="F9" s="81" t="s">
        <v>314</v>
      </c>
      <c r="G9" s="91" t="s">
        <v>314</v>
      </c>
      <c r="H9" s="82" t="s">
        <v>313</v>
      </c>
    </row>
    <row r="10" spans="1:8" ht="14.25" x14ac:dyDescent="0.15">
      <c r="A10" s="75">
        <v>204</v>
      </c>
      <c r="B10" s="11" t="s">
        <v>21</v>
      </c>
      <c r="C10" s="92">
        <f>COUNTIF(未収載!$A$7:$A$202,集計!A10)</f>
        <v>3</v>
      </c>
      <c r="D10" s="93">
        <f>COUNTIF(既収載!$A$7:$A$293,集計!A10)</f>
        <v>4</v>
      </c>
      <c r="E10" s="93" t="s">
        <v>1875</v>
      </c>
      <c r="F10" s="94" t="s">
        <v>1875</v>
      </c>
      <c r="G10" s="95" t="s">
        <v>1875</v>
      </c>
      <c r="H10" s="76" t="s">
        <v>313</v>
      </c>
    </row>
    <row r="11" spans="1:8" ht="14.25" x14ac:dyDescent="0.15">
      <c r="A11" s="77">
        <v>205</v>
      </c>
      <c r="B11" s="78" t="s">
        <v>22</v>
      </c>
      <c r="C11" s="79" t="s">
        <v>314</v>
      </c>
      <c r="D11" s="80" t="s">
        <v>314</v>
      </c>
      <c r="E11" s="80" t="s">
        <v>314</v>
      </c>
      <c r="F11" s="81" t="s">
        <v>314</v>
      </c>
      <c r="G11" s="91" t="s">
        <v>314</v>
      </c>
      <c r="H11" s="82" t="s">
        <v>350</v>
      </c>
    </row>
    <row r="12" spans="1:8" ht="14.25" x14ac:dyDescent="0.15">
      <c r="A12" s="75">
        <v>206</v>
      </c>
      <c r="B12" s="11" t="s">
        <v>23</v>
      </c>
      <c r="C12" s="92">
        <f>COUNTIF(未収載!$A$7:$A$202,集計!A12)</f>
        <v>1</v>
      </c>
      <c r="D12" s="159">
        <f>COUNTIF(既収載!$A$7:$A$293,集計!A12)</f>
        <v>1</v>
      </c>
      <c r="E12" s="93" t="s">
        <v>2838</v>
      </c>
      <c r="F12" s="94" t="s">
        <v>2838</v>
      </c>
      <c r="G12" s="95" t="s">
        <v>2838</v>
      </c>
      <c r="H12" s="76" t="s">
        <v>313</v>
      </c>
    </row>
    <row r="13" spans="1:8" ht="14.25" x14ac:dyDescent="0.15">
      <c r="A13" s="77">
        <v>207</v>
      </c>
      <c r="B13" s="78" t="s">
        <v>24</v>
      </c>
      <c r="C13" s="79">
        <f>COUNTIF(未収載!$A$7:$A$202,集計!A13)</f>
        <v>1</v>
      </c>
      <c r="D13" s="80">
        <f>COUNTIF(既収載!$A$7:$A$293,集計!A13)</f>
        <v>1</v>
      </c>
      <c r="E13" s="80" t="s">
        <v>2513</v>
      </c>
      <c r="F13" s="81">
        <f>COUNTIF('基本診療料(A区分)既収載'!$A$7:$A$63,集計!A13)</f>
        <v>1</v>
      </c>
      <c r="G13" s="91" t="s">
        <v>314</v>
      </c>
      <c r="H13" s="82" t="s">
        <v>313</v>
      </c>
    </row>
    <row r="14" spans="1:8" ht="14.25" x14ac:dyDescent="0.15">
      <c r="A14" s="75">
        <v>208</v>
      </c>
      <c r="B14" s="11" t="s">
        <v>25</v>
      </c>
      <c r="C14" s="92">
        <f>COUNTIF(未収載!$A$7:$A$202,集計!A14)</f>
        <v>1</v>
      </c>
      <c r="D14" s="93">
        <f>COUNTIF(既収載!$A$7:$A$293,集計!A14)</f>
        <v>1</v>
      </c>
      <c r="E14" s="93" t="s">
        <v>314</v>
      </c>
      <c r="F14" s="94" t="s">
        <v>314</v>
      </c>
      <c r="G14" s="95" t="s">
        <v>314</v>
      </c>
      <c r="H14" s="76" t="s">
        <v>313</v>
      </c>
    </row>
    <row r="15" spans="1:8" ht="14.25" x14ac:dyDescent="0.15">
      <c r="A15" s="77">
        <v>209</v>
      </c>
      <c r="B15" s="78" t="s">
        <v>26</v>
      </c>
      <c r="C15" s="79">
        <f>COUNTIF(未収載!$A$7:$A$202,集計!A15)</f>
        <v>3</v>
      </c>
      <c r="D15" s="80">
        <f>COUNTIF(既収載!$A$7:$A$293,集計!A15)</f>
        <v>4</v>
      </c>
      <c r="E15" s="80" t="s">
        <v>1875</v>
      </c>
      <c r="F15" s="81" t="s">
        <v>1875</v>
      </c>
      <c r="G15" s="91" t="s">
        <v>1875</v>
      </c>
      <c r="H15" s="82" t="s">
        <v>313</v>
      </c>
    </row>
    <row r="16" spans="1:8" ht="14.25" x14ac:dyDescent="0.15">
      <c r="A16" s="75">
        <v>210</v>
      </c>
      <c r="B16" s="11" t="s">
        <v>27</v>
      </c>
      <c r="C16" s="92">
        <f>COUNTIF(未収載!$A$7:$A$202,集計!A16)</f>
        <v>1</v>
      </c>
      <c r="D16" s="93">
        <f>COUNTIF(既収載!$A$7:$A$293,集計!A16)</f>
        <v>6</v>
      </c>
      <c r="E16" s="93" t="s">
        <v>314</v>
      </c>
      <c r="F16" s="94" t="s">
        <v>314</v>
      </c>
      <c r="G16" s="95" t="s">
        <v>314</v>
      </c>
      <c r="H16" s="76" t="s">
        <v>313</v>
      </c>
    </row>
    <row r="17" spans="1:8" ht="14.25" x14ac:dyDescent="0.15">
      <c r="A17" s="77">
        <v>211</v>
      </c>
      <c r="B17" s="78" t="s">
        <v>144</v>
      </c>
      <c r="C17" s="79">
        <f>COUNTIF(未収載!$A$7:$A$202,集計!A17)</f>
        <v>0</v>
      </c>
      <c r="D17" s="80">
        <f>COUNTIF(既収載!$A$7:$A$293,集計!A17)</f>
        <v>0</v>
      </c>
      <c r="E17" s="80">
        <f>COUNTIF('基本診療料(A区分)未収載'!$A$7:$A$36,集計!A17)</f>
        <v>0</v>
      </c>
      <c r="F17" s="81">
        <f>COUNTIF('基本診療料(A区分)既収載'!$A$7:$A$63,集計!A17)</f>
        <v>0</v>
      </c>
      <c r="G17" s="91">
        <f>COUNTIF(医薬品!$A$7:$A$36,集計!A17)</f>
        <v>0</v>
      </c>
      <c r="H17" s="82"/>
    </row>
    <row r="18" spans="1:8" ht="14.25" x14ac:dyDescent="0.15">
      <c r="A18" s="75">
        <v>212</v>
      </c>
      <c r="B18" s="11" t="s">
        <v>28</v>
      </c>
      <c r="C18" s="92" t="s">
        <v>314</v>
      </c>
      <c r="D18" s="93" t="s">
        <v>314</v>
      </c>
      <c r="E18" s="93" t="s">
        <v>314</v>
      </c>
      <c r="F18" s="94" t="s">
        <v>314</v>
      </c>
      <c r="G18" s="95" t="s">
        <v>314</v>
      </c>
      <c r="H18" s="76" t="s">
        <v>350</v>
      </c>
    </row>
    <row r="19" spans="1:8" ht="14.25" x14ac:dyDescent="0.15">
      <c r="A19" s="77">
        <v>213</v>
      </c>
      <c r="B19" s="78" t="s">
        <v>29</v>
      </c>
      <c r="C19" s="79" t="s">
        <v>314</v>
      </c>
      <c r="D19" s="80">
        <f>COUNTIF(既収載!$A$7:$A$293,集計!A19)</f>
        <v>1</v>
      </c>
      <c r="E19" s="80">
        <f>COUNTIF('基本診療料(A区分)未収載'!$A$7:$A$36,集計!A19)</f>
        <v>1</v>
      </c>
      <c r="F19" s="81" t="s">
        <v>314</v>
      </c>
      <c r="G19" s="91" t="s">
        <v>314</v>
      </c>
      <c r="H19" s="82" t="s">
        <v>313</v>
      </c>
    </row>
    <row r="20" spans="1:8" ht="14.25" x14ac:dyDescent="0.15">
      <c r="A20" s="75">
        <v>214</v>
      </c>
      <c r="B20" s="11" t="s">
        <v>32</v>
      </c>
      <c r="C20" s="92">
        <f>COUNTIF(未収載!$A$7:$A$202,集計!A20)</f>
        <v>2</v>
      </c>
      <c r="D20" s="93">
        <f>COUNTIF(既収載!$A$7:$A$293,集計!A20)</f>
        <v>8</v>
      </c>
      <c r="E20" s="93" t="s">
        <v>314</v>
      </c>
      <c r="F20" s="94" t="s">
        <v>314</v>
      </c>
      <c r="G20" s="95" t="s">
        <v>314</v>
      </c>
      <c r="H20" s="76" t="s">
        <v>313</v>
      </c>
    </row>
    <row r="21" spans="1:8" ht="14.25" x14ac:dyDescent="0.15">
      <c r="A21" s="77">
        <v>215</v>
      </c>
      <c r="B21" s="78" t="s">
        <v>30</v>
      </c>
      <c r="C21" s="79">
        <f>COUNTIF(未収載!$A$7:$A$202,集計!A21)</f>
        <v>1</v>
      </c>
      <c r="D21" s="80">
        <f>COUNTIF(既収載!$A$7:$A$293,集計!A21)</f>
        <v>1</v>
      </c>
      <c r="E21" s="80" t="s">
        <v>314</v>
      </c>
      <c r="F21" s="81" t="s">
        <v>314</v>
      </c>
      <c r="G21" s="91" t="s">
        <v>314</v>
      </c>
      <c r="H21" s="82" t="s">
        <v>313</v>
      </c>
    </row>
    <row r="22" spans="1:8" ht="14.25" x14ac:dyDescent="0.15">
      <c r="A22" s="75">
        <v>216</v>
      </c>
      <c r="B22" s="11" t="s">
        <v>33</v>
      </c>
      <c r="C22" s="92">
        <f>COUNTIF(未収載!$A$7:$A$202,集計!A22)</f>
        <v>0</v>
      </c>
      <c r="D22" s="93">
        <f>COUNTIF(既収載!$A$7:$A$293,集計!A22)</f>
        <v>0</v>
      </c>
      <c r="E22" s="93">
        <f>COUNTIF('基本診療料(A区分)未収載'!$A$7:$A$36,集計!A22)</f>
        <v>0</v>
      </c>
      <c r="F22" s="94">
        <f>COUNTIF('基本診療料(A区分)既収載'!$A$7:$A$63,集計!A22)</f>
        <v>0</v>
      </c>
      <c r="G22" s="95">
        <f>COUNTIF(医薬品!$A$7:$A$36,集計!A22)</f>
        <v>0</v>
      </c>
      <c r="H22" s="76"/>
    </row>
    <row r="23" spans="1:8" ht="14.25" x14ac:dyDescent="0.15">
      <c r="A23" s="77">
        <v>217</v>
      </c>
      <c r="B23" s="78" t="s">
        <v>187</v>
      </c>
      <c r="C23" s="79">
        <f>COUNTIF(未収載!$A$7:$A$202,集計!A23)</f>
        <v>3</v>
      </c>
      <c r="D23" s="80" t="s">
        <v>314</v>
      </c>
      <c r="E23" s="80">
        <f>COUNTIF('基本診療料(A区分)未収載'!$A$7:$A$36,集計!A23)</f>
        <v>1</v>
      </c>
      <c r="F23" s="81">
        <f>COUNTIF('基本診療料(A区分)既収載'!$A$7:$A$63,集計!A23)</f>
        <v>1</v>
      </c>
      <c r="G23" s="91" t="s">
        <v>314</v>
      </c>
      <c r="H23" s="82" t="s">
        <v>313</v>
      </c>
    </row>
    <row r="24" spans="1:8" ht="14.25" x14ac:dyDescent="0.15">
      <c r="A24" s="75">
        <v>218</v>
      </c>
      <c r="B24" s="11" t="s">
        <v>31</v>
      </c>
      <c r="C24" s="92">
        <f>COUNTIF(未収載!$A$7:$A$202,集計!A24)</f>
        <v>1</v>
      </c>
      <c r="D24" s="93">
        <f>COUNTIF(既収載!$A$7:$A$293,集計!A24)</f>
        <v>1</v>
      </c>
      <c r="E24" s="93" t="s">
        <v>314</v>
      </c>
      <c r="F24" s="94" t="s">
        <v>314</v>
      </c>
      <c r="G24" s="95">
        <f>COUNTIF(医薬品!$A$7:$A$36,集計!A24)</f>
        <v>2</v>
      </c>
      <c r="H24" s="76" t="s">
        <v>313</v>
      </c>
    </row>
    <row r="25" spans="1:8" ht="14.25" x14ac:dyDescent="0.15">
      <c r="A25" s="77">
        <v>219</v>
      </c>
      <c r="B25" s="78" t="s">
        <v>34</v>
      </c>
      <c r="C25" s="79">
        <f>COUNTIF(未収載!$A$7:$A$202,集計!A25)</f>
        <v>4</v>
      </c>
      <c r="D25" s="80" t="s">
        <v>1875</v>
      </c>
      <c r="E25" s="80" t="s">
        <v>1875</v>
      </c>
      <c r="F25" s="81" t="s">
        <v>1875</v>
      </c>
      <c r="G25" s="91" t="s">
        <v>1875</v>
      </c>
      <c r="H25" s="82" t="s">
        <v>313</v>
      </c>
    </row>
    <row r="26" spans="1:8" ht="14.25" x14ac:dyDescent="0.15">
      <c r="A26" s="75">
        <v>220</v>
      </c>
      <c r="B26" s="11" t="s">
        <v>35</v>
      </c>
      <c r="C26" s="92" t="s">
        <v>314</v>
      </c>
      <c r="D26" s="93">
        <f>COUNTIF(既収載!$A$7:$A$293,集計!A26)</f>
        <v>5</v>
      </c>
      <c r="E26" s="93" t="s">
        <v>314</v>
      </c>
      <c r="F26" s="94">
        <f>COUNTIF('基本診療料(A区分)既収載'!$A$7:$A$63,集計!A26)</f>
        <v>4</v>
      </c>
      <c r="G26" s="95" t="s">
        <v>314</v>
      </c>
      <c r="H26" s="76" t="s">
        <v>313</v>
      </c>
    </row>
    <row r="27" spans="1:8" ht="14.25" x14ac:dyDescent="0.15">
      <c r="A27" s="77">
        <v>221</v>
      </c>
      <c r="B27" s="78" t="s">
        <v>38</v>
      </c>
      <c r="C27" s="79">
        <f>COUNTIF(未収載!$A$7:$A$202,集計!A27)</f>
        <v>0</v>
      </c>
      <c r="D27" s="80">
        <f>COUNTIF(既収載!$A$7:$A$293,集計!A27)</f>
        <v>0</v>
      </c>
      <c r="E27" s="80">
        <f>COUNTIF('基本診療料(A区分)未収載'!$A$7:$A$36,集計!A27)</f>
        <v>0</v>
      </c>
      <c r="F27" s="81">
        <f>COUNTIF('基本診療料(A区分)既収載'!$A$7:$A$63,集計!A27)</f>
        <v>0</v>
      </c>
      <c r="G27" s="91">
        <f>COUNTIF(医薬品!$A$7:$A$36,集計!A27)</f>
        <v>0</v>
      </c>
      <c r="H27" s="82"/>
    </row>
    <row r="28" spans="1:8" ht="14.25" x14ac:dyDescent="0.15">
      <c r="A28" s="75">
        <v>222</v>
      </c>
      <c r="B28" s="11" t="s">
        <v>36</v>
      </c>
      <c r="C28" s="92">
        <f>COUNTIF(未収載!$A$7:$A$202,集計!A28)</f>
        <v>1</v>
      </c>
      <c r="D28" s="93">
        <f>COUNTIF(既収載!$A$7:$A$293,集計!A28)</f>
        <v>3</v>
      </c>
      <c r="E28" s="93" t="s">
        <v>314</v>
      </c>
      <c r="F28" s="94" t="s">
        <v>314</v>
      </c>
      <c r="G28" s="95">
        <f>COUNTIF(医薬品!$A$7:$A$36,集計!A28)</f>
        <v>3</v>
      </c>
      <c r="H28" s="76" t="s">
        <v>313</v>
      </c>
    </row>
    <row r="29" spans="1:8" ht="14.25" x14ac:dyDescent="0.15">
      <c r="A29" s="77">
        <v>223</v>
      </c>
      <c r="B29" s="78" t="s">
        <v>37</v>
      </c>
      <c r="C29" s="79">
        <f>COUNTIF(未収載!$A$7:$A$202,集計!A29)</f>
        <v>0</v>
      </c>
      <c r="D29" s="80">
        <f>COUNTIF(既収載!$A$7:$A$293,集計!A29)</f>
        <v>0</v>
      </c>
      <c r="E29" s="80">
        <f>COUNTIF('基本診療料(A区分)未収載'!$A$7:$A$36,集計!A29)</f>
        <v>0</v>
      </c>
      <c r="F29" s="81">
        <f>COUNTIF('基本診療料(A区分)既収載'!$A$7:$A$63,集計!A29)</f>
        <v>0</v>
      </c>
      <c r="G29" s="91">
        <f>COUNTIF(医薬品!$A$7:$A$36,集計!A29)</f>
        <v>0</v>
      </c>
      <c r="H29" s="82"/>
    </row>
    <row r="30" spans="1:8" ht="14.25" x14ac:dyDescent="0.15">
      <c r="A30" s="75">
        <v>224</v>
      </c>
      <c r="B30" s="11" t="s">
        <v>39</v>
      </c>
      <c r="C30" s="92">
        <f>COUNTIF(未収載!$A$7:$A$202,集計!A30)</f>
        <v>0</v>
      </c>
      <c r="D30" s="93">
        <f>COUNTIF(既収載!$A$7:$A$293,集計!A30)</f>
        <v>0</v>
      </c>
      <c r="E30" s="93">
        <f>COUNTIF('基本診療料(A区分)未収載'!$A$7:$A$36,集計!A30)</f>
        <v>0</v>
      </c>
      <c r="F30" s="94">
        <f>COUNTIF('基本診療料(A区分)既収載'!$A$7:$A$63,集計!A30)</f>
        <v>0</v>
      </c>
      <c r="G30" s="95">
        <f>COUNTIF(医薬品!$A$7:$A$36,集計!A30)</f>
        <v>0</v>
      </c>
      <c r="H30" s="76"/>
    </row>
    <row r="31" spans="1:8" ht="14.25" x14ac:dyDescent="0.15">
      <c r="A31" s="77">
        <v>225</v>
      </c>
      <c r="B31" s="78" t="s">
        <v>40</v>
      </c>
      <c r="C31" s="79">
        <f>COUNTIF(未収載!$A$7:$A$202,集計!A31)</f>
        <v>3</v>
      </c>
      <c r="D31" s="80">
        <f>COUNTIF(既収載!$A$7:$A$293,集計!A31)</f>
        <v>2</v>
      </c>
      <c r="E31" s="80" t="s">
        <v>314</v>
      </c>
      <c r="F31" s="81">
        <f>COUNTIF('基本診療料(A区分)既収載'!$A$7:$A$63,集計!A31)</f>
        <v>5</v>
      </c>
      <c r="G31" s="91">
        <f>COUNTIF(医薬品!$A$7:$A$36,集計!A31)</f>
        <v>7</v>
      </c>
      <c r="H31" s="82" t="s">
        <v>313</v>
      </c>
    </row>
    <row r="32" spans="1:8" ht="14.25" x14ac:dyDescent="0.15">
      <c r="A32" s="75">
        <v>226</v>
      </c>
      <c r="B32" s="11" t="s">
        <v>145</v>
      </c>
      <c r="C32" s="92" t="s">
        <v>1875</v>
      </c>
      <c r="D32" s="93">
        <f>COUNTIF(既収載!$A$7:$A$293,集計!A32)</f>
        <v>2</v>
      </c>
      <c r="E32" s="93">
        <f>COUNTIF('基本診療料(A区分)未収載'!$A$7:$A$36,集計!A32)</f>
        <v>6</v>
      </c>
      <c r="F32" s="94">
        <f>COUNTIF('基本診療料(A区分)既収載'!$A$7:$A$63,集計!A32)</f>
        <v>6</v>
      </c>
      <c r="G32" s="95" t="s">
        <v>1875</v>
      </c>
      <c r="H32" s="76" t="s">
        <v>313</v>
      </c>
    </row>
    <row r="33" spans="1:8" ht="14.25" x14ac:dyDescent="0.15">
      <c r="A33" s="77">
        <v>227</v>
      </c>
      <c r="B33" s="78" t="s">
        <v>41</v>
      </c>
      <c r="C33" s="79" t="s">
        <v>314</v>
      </c>
      <c r="D33" s="80" t="s">
        <v>314</v>
      </c>
      <c r="E33" s="80" t="s">
        <v>314</v>
      </c>
      <c r="F33" s="81" t="s">
        <v>314</v>
      </c>
      <c r="G33" s="91">
        <f>COUNTIF(医薬品!$A$7:$A$36,集計!A33)</f>
        <v>3</v>
      </c>
      <c r="H33" s="82" t="s">
        <v>313</v>
      </c>
    </row>
    <row r="34" spans="1:8" ht="14.25" x14ac:dyDescent="0.15">
      <c r="A34" s="75">
        <v>228</v>
      </c>
      <c r="B34" s="11" t="s">
        <v>42</v>
      </c>
      <c r="C34" s="92">
        <f>COUNTIF(未収載!$A$7:$A$202,集計!A34)</f>
        <v>2</v>
      </c>
      <c r="D34" s="93" t="s">
        <v>314</v>
      </c>
      <c r="E34" s="93" t="s">
        <v>314</v>
      </c>
      <c r="F34" s="94" t="s">
        <v>314</v>
      </c>
      <c r="G34" s="95" t="s">
        <v>314</v>
      </c>
      <c r="H34" s="76" t="s">
        <v>313</v>
      </c>
    </row>
    <row r="35" spans="1:8" ht="14.25" x14ac:dyDescent="0.15">
      <c r="A35" s="77">
        <v>229</v>
      </c>
      <c r="B35" s="78" t="s">
        <v>43</v>
      </c>
      <c r="C35" s="79">
        <f>COUNTIF(未収載!$A$7:$A$202,集計!A35)</f>
        <v>2</v>
      </c>
      <c r="D35" s="80" t="s">
        <v>314</v>
      </c>
      <c r="E35" s="80" t="s">
        <v>314</v>
      </c>
      <c r="F35" s="81" t="s">
        <v>314</v>
      </c>
      <c r="G35" s="91" t="s">
        <v>314</v>
      </c>
      <c r="H35" s="82" t="s">
        <v>313</v>
      </c>
    </row>
    <row r="36" spans="1:8" ht="14.25" x14ac:dyDescent="0.15">
      <c r="A36" s="75">
        <v>230</v>
      </c>
      <c r="B36" s="11" t="s">
        <v>44</v>
      </c>
      <c r="C36" s="92">
        <f>COUNTIF(未収載!$A$7:$A$202,集計!A36)</f>
        <v>1</v>
      </c>
      <c r="D36" s="93">
        <f>COUNTIF(既収載!$A$7:$A$293,集計!A36)</f>
        <v>7</v>
      </c>
      <c r="E36" s="93" t="s">
        <v>314</v>
      </c>
      <c r="F36" s="94">
        <f>COUNTIF('基本診療料(A区分)既収載'!$A$7:$A$63,集計!A36)</f>
        <v>1</v>
      </c>
      <c r="G36" s="95">
        <f>COUNTIF(医薬品!$A$7:$A$36,集計!A36)</f>
        <v>1</v>
      </c>
      <c r="H36" s="76" t="s">
        <v>313</v>
      </c>
    </row>
    <row r="37" spans="1:8" ht="14.25" x14ac:dyDescent="0.15">
      <c r="A37" s="77">
        <v>231</v>
      </c>
      <c r="B37" s="78" t="s">
        <v>45</v>
      </c>
      <c r="C37" s="79" t="s">
        <v>314</v>
      </c>
      <c r="D37" s="80">
        <f>COUNTIF(既収載!$A$7:$A$293,集計!A37)</f>
        <v>1</v>
      </c>
      <c r="E37" s="80" t="s">
        <v>314</v>
      </c>
      <c r="F37" s="81" t="s">
        <v>314</v>
      </c>
      <c r="G37" s="91" t="s">
        <v>314</v>
      </c>
      <c r="H37" s="82" t="s">
        <v>313</v>
      </c>
    </row>
    <row r="38" spans="1:8" ht="14.25" x14ac:dyDescent="0.15">
      <c r="A38" s="75">
        <v>232</v>
      </c>
      <c r="B38" s="11" t="s">
        <v>46</v>
      </c>
      <c r="C38" s="92">
        <f>COUNTIF(未収載!$A$7:$A$202,集計!A38)</f>
        <v>2</v>
      </c>
      <c r="D38" s="93">
        <f>COUNTIF(既収載!$A$7:$A$293,集計!A38)</f>
        <v>4</v>
      </c>
      <c r="E38" s="93" t="s">
        <v>314</v>
      </c>
      <c r="F38" s="94" t="s">
        <v>314</v>
      </c>
      <c r="G38" s="95" t="s">
        <v>314</v>
      </c>
      <c r="H38" s="76" t="s">
        <v>313</v>
      </c>
    </row>
    <row r="39" spans="1:8" ht="14.25" x14ac:dyDescent="0.15">
      <c r="A39" s="77">
        <v>233</v>
      </c>
      <c r="B39" s="78" t="s">
        <v>146</v>
      </c>
      <c r="C39" s="79">
        <f>COUNTIF(未収載!$A$7:$A$202,集計!A39)</f>
        <v>1</v>
      </c>
      <c r="D39" s="80">
        <f>COUNTIF(既収載!$A$7:$A$293,集計!A39)</f>
        <v>1</v>
      </c>
      <c r="E39" s="128" t="s">
        <v>314</v>
      </c>
      <c r="F39" s="81" t="s">
        <v>314</v>
      </c>
      <c r="G39" s="91" t="s">
        <v>314</v>
      </c>
      <c r="H39" s="82" t="s">
        <v>313</v>
      </c>
    </row>
    <row r="40" spans="1:8" ht="14.25" x14ac:dyDescent="0.15">
      <c r="A40" s="75">
        <v>234</v>
      </c>
      <c r="B40" s="11" t="s">
        <v>47</v>
      </c>
      <c r="C40" s="92">
        <f>COUNTIF(未収載!$A$7:$A$202,集計!A40)</f>
        <v>0</v>
      </c>
      <c r="D40" s="93">
        <f>COUNTIF(既収載!$A$7:$A$293,集計!A40)</f>
        <v>0</v>
      </c>
      <c r="E40" s="93">
        <f>COUNTIF('基本診療料(A区分)未収載'!$A$7:$A$36,集計!A40)</f>
        <v>0</v>
      </c>
      <c r="F40" s="94">
        <f>COUNTIF('基本診療料(A区分)既収載'!$A$7:$A$63,集計!A40)</f>
        <v>0</v>
      </c>
      <c r="G40" s="95">
        <f>COUNTIF(医薬品!$A$7:$A$36,集計!A40)</f>
        <v>0</v>
      </c>
      <c r="H40" s="76"/>
    </row>
    <row r="41" spans="1:8" ht="14.25" x14ac:dyDescent="0.15">
      <c r="A41" s="77">
        <v>235</v>
      </c>
      <c r="B41" s="78" t="s">
        <v>49</v>
      </c>
      <c r="C41" s="79" t="s">
        <v>314</v>
      </c>
      <c r="D41" s="80">
        <f>COUNTIF(既収載!$A$7:$A$293,集計!A41)</f>
        <v>1</v>
      </c>
      <c r="E41" s="80" t="s">
        <v>314</v>
      </c>
      <c r="F41" s="81" t="s">
        <v>314</v>
      </c>
      <c r="G41" s="91" t="s">
        <v>314</v>
      </c>
      <c r="H41" s="82" t="s">
        <v>313</v>
      </c>
    </row>
    <row r="42" spans="1:8" ht="14.25" x14ac:dyDescent="0.15">
      <c r="A42" s="75">
        <v>236</v>
      </c>
      <c r="B42" s="11" t="s">
        <v>48</v>
      </c>
      <c r="C42" s="92">
        <f>COUNTIF(未収載!$A$7:$A$202,集計!A42)</f>
        <v>0</v>
      </c>
      <c r="D42" s="93">
        <f>COUNTIF(既収載!$A$7:$A$293,集計!A42)</f>
        <v>0</v>
      </c>
      <c r="E42" s="93">
        <f>COUNTIF('基本診療料(A区分)未収載'!$A$7:$A$36,集計!A42)</f>
        <v>0</v>
      </c>
      <c r="F42" s="94">
        <f>COUNTIF('基本診療料(A区分)既収載'!$A$7:$A$63,集計!A42)</f>
        <v>0</v>
      </c>
      <c r="G42" s="95">
        <f>COUNTIF(医薬品!$A$7:$A$36,集計!A42)</f>
        <v>0</v>
      </c>
      <c r="H42" s="76"/>
    </row>
    <row r="43" spans="1:8" ht="14.25" x14ac:dyDescent="0.15">
      <c r="A43" s="77">
        <v>237</v>
      </c>
      <c r="B43" s="78" t="s">
        <v>147</v>
      </c>
      <c r="C43" s="79">
        <f>COUNTIF(未収載!$A$7:$A$202,集計!A43)</f>
        <v>7</v>
      </c>
      <c r="D43" s="80">
        <f>COUNTIF(既収載!$A$7:$A$293,集計!A43)</f>
        <v>9</v>
      </c>
      <c r="E43" s="80">
        <f>COUNTIF('基本診療料(A区分)未収載'!$A$7:$A$36,集計!A43)</f>
        <v>1</v>
      </c>
      <c r="F43" s="81" t="s">
        <v>1875</v>
      </c>
      <c r="G43" s="91">
        <f>COUNTIF(医薬品!$A$7:$A$36,集計!A43)</f>
        <v>3</v>
      </c>
      <c r="H43" s="82" t="s">
        <v>313</v>
      </c>
    </row>
    <row r="44" spans="1:8" ht="14.25" x14ac:dyDescent="0.15">
      <c r="A44" s="75">
        <v>238</v>
      </c>
      <c r="B44" s="11" t="s">
        <v>50</v>
      </c>
      <c r="C44" s="92" t="s">
        <v>314</v>
      </c>
      <c r="D44" s="93">
        <f>COUNTIF(既収載!$A$7:$A$293,集計!A44)</f>
        <v>4</v>
      </c>
      <c r="E44" s="93">
        <f>COUNTIF('基本診療料(A区分)未収載'!$A$7:$A$36,集計!A44)</f>
        <v>1</v>
      </c>
      <c r="F44" s="94" t="s">
        <v>314</v>
      </c>
      <c r="G44" s="95" t="s">
        <v>314</v>
      </c>
      <c r="H44" s="76" t="s">
        <v>313</v>
      </c>
    </row>
    <row r="45" spans="1:8" ht="14.25" x14ac:dyDescent="0.15">
      <c r="A45" s="77">
        <v>239</v>
      </c>
      <c r="B45" s="78" t="s">
        <v>185</v>
      </c>
      <c r="C45" s="79">
        <f>COUNTIF(未収載!$A$7:$A$202,集計!A45)</f>
        <v>1</v>
      </c>
      <c r="D45" s="80" t="s">
        <v>314</v>
      </c>
      <c r="E45" s="80">
        <f>COUNTIF('基本診療料(A区分)未収載'!$A$7:$A$36,集計!A45)</f>
        <v>1</v>
      </c>
      <c r="F45" s="81">
        <f>COUNTIF('基本診療料(A区分)既収載'!$A$7:$A$63,集計!A45)</f>
        <v>5</v>
      </c>
      <c r="G45" s="91" t="s">
        <v>314</v>
      </c>
      <c r="H45" s="82" t="s">
        <v>313</v>
      </c>
    </row>
    <row r="46" spans="1:8" ht="14.25" x14ac:dyDescent="0.15">
      <c r="A46" s="75">
        <v>240</v>
      </c>
      <c r="B46" s="11" t="s">
        <v>51</v>
      </c>
      <c r="C46" s="92" t="s">
        <v>1340</v>
      </c>
      <c r="D46" s="93">
        <f>COUNTIF(既収載!$A$7:$A$293,集計!A46)</f>
        <v>1</v>
      </c>
      <c r="E46" s="93" t="s">
        <v>1340</v>
      </c>
      <c r="F46" s="94" t="s">
        <v>1340</v>
      </c>
      <c r="G46" s="95" t="s">
        <v>1340</v>
      </c>
      <c r="H46" s="76" t="s">
        <v>313</v>
      </c>
    </row>
    <row r="47" spans="1:8" ht="14.25" x14ac:dyDescent="0.15">
      <c r="A47" s="77">
        <v>241</v>
      </c>
      <c r="B47" s="78" t="s">
        <v>53</v>
      </c>
      <c r="C47" s="79">
        <f>COUNTIF(未収載!$A$7:$A$202,集計!A47)</f>
        <v>2</v>
      </c>
      <c r="D47" s="80">
        <f>COUNTIF(既収載!$A$7:$A$293,集計!A47)</f>
        <v>2</v>
      </c>
      <c r="E47" s="80" t="s">
        <v>1340</v>
      </c>
      <c r="F47" s="81" t="s">
        <v>1340</v>
      </c>
      <c r="G47" s="91" t="s">
        <v>1340</v>
      </c>
      <c r="H47" s="82" t="s">
        <v>313</v>
      </c>
    </row>
    <row r="48" spans="1:8" ht="14.25" x14ac:dyDescent="0.15">
      <c r="A48" s="75">
        <v>242</v>
      </c>
      <c r="B48" s="11" t="s">
        <v>52</v>
      </c>
      <c r="C48" s="92">
        <f>COUNTIF(未収載!$A$7:$A$202,集計!A48)</f>
        <v>0</v>
      </c>
      <c r="D48" s="93">
        <f>COUNTIF(既収載!$A$7:$A$293,集計!A48)</f>
        <v>0</v>
      </c>
      <c r="E48" s="93">
        <f>COUNTIF('基本診療料(A区分)未収載'!$A$7:$A$36,集計!A48)</f>
        <v>0</v>
      </c>
      <c r="F48" s="94">
        <f>COUNTIF('基本診療料(A区分)既収載'!$A$7:$A$63,集計!A48)</f>
        <v>0</v>
      </c>
      <c r="G48" s="95">
        <f>COUNTIF(医薬品!$A$7:$A$36,集計!A48)</f>
        <v>0</v>
      </c>
      <c r="H48" s="76"/>
    </row>
    <row r="49" spans="1:8" ht="14.25" x14ac:dyDescent="0.15">
      <c r="A49" s="77">
        <v>243</v>
      </c>
      <c r="B49" s="78" t="s">
        <v>60</v>
      </c>
      <c r="C49" s="79">
        <f>COUNTIF(未収載!$A$7:$A$202,集計!A49)</f>
        <v>1</v>
      </c>
      <c r="D49" s="80">
        <f>COUNTIF(既収載!$A$7:$A$293,集計!A49)</f>
        <v>2</v>
      </c>
      <c r="E49" s="128" t="s">
        <v>314</v>
      </c>
      <c r="F49" s="81" t="s">
        <v>314</v>
      </c>
      <c r="G49" s="91" t="s">
        <v>314</v>
      </c>
      <c r="H49" s="82" t="s">
        <v>313</v>
      </c>
    </row>
    <row r="50" spans="1:8" ht="14.25" x14ac:dyDescent="0.15">
      <c r="A50" s="75">
        <v>244</v>
      </c>
      <c r="B50" s="11" t="s">
        <v>61</v>
      </c>
      <c r="C50" s="92">
        <f>COUNTIF(未収載!$A$7:$A$202,集計!A50)</f>
        <v>0</v>
      </c>
      <c r="D50" s="93">
        <f>COUNTIF(既収載!$A$7:$A$293,集計!A50)</f>
        <v>0</v>
      </c>
      <c r="E50" s="93">
        <f>COUNTIF('基本診療料(A区分)未収載'!$A$7:$A$36,集計!A50)</f>
        <v>0</v>
      </c>
      <c r="F50" s="94">
        <f>COUNTIF('基本診療料(A区分)既収載'!$A$7:$A$63,集計!A50)</f>
        <v>0</v>
      </c>
      <c r="G50" s="95">
        <f>COUNTIF(医薬品!$A$7:$A$36,集計!A50)</f>
        <v>0</v>
      </c>
      <c r="H50" s="76"/>
    </row>
    <row r="51" spans="1:8" ht="14.25" x14ac:dyDescent="0.15">
      <c r="A51" s="77">
        <v>245</v>
      </c>
      <c r="B51" s="78" t="s">
        <v>58</v>
      </c>
      <c r="C51" s="79">
        <f>COUNTIF(未収載!$A$7:$A$202,集計!A51)</f>
        <v>1</v>
      </c>
      <c r="D51" s="80">
        <f>COUNTIF(既収載!$A$7:$A$293,集計!A51)</f>
        <v>2</v>
      </c>
      <c r="E51" s="80" t="s">
        <v>1650</v>
      </c>
      <c r="F51" s="81" t="s">
        <v>1650</v>
      </c>
      <c r="G51" s="91" t="s">
        <v>1650</v>
      </c>
      <c r="H51" s="82" t="s">
        <v>313</v>
      </c>
    </row>
    <row r="52" spans="1:8" ht="14.25" x14ac:dyDescent="0.15">
      <c r="A52" s="75">
        <v>246</v>
      </c>
      <c r="B52" s="11" t="s">
        <v>59</v>
      </c>
      <c r="C52" s="92">
        <f>COUNTIF(未収載!$A$7:$A$202,集計!A52)</f>
        <v>5</v>
      </c>
      <c r="D52" s="93">
        <f>COUNTIF(既収載!$A$7:$A$293,集計!A52)</f>
        <v>5</v>
      </c>
      <c r="E52" s="93">
        <f>COUNTIF('基本診療料(A区分)未収載'!$A$7:$A$36,集計!A52)</f>
        <v>3</v>
      </c>
      <c r="F52" s="94">
        <f>COUNTIF('基本診療料(A区分)既収載'!$A$7:$A$63,集計!A52)</f>
        <v>7</v>
      </c>
      <c r="G52" s="95" t="s">
        <v>314</v>
      </c>
      <c r="H52" s="76" t="s">
        <v>313</v>
      </c>
    </row>
    <row r="53" spans="1:8" ht="14.25" x14ac:dyDescent="0.15">
      <c r="A53" s="77">
        <v>247</v>
      </c>
      <c r="B53" s="78" t="s">
        <v>62</v>
      </c>
      <c r="C53" s="79">
        <f>COUNTIF(未収載!$A$7:$A$202,集計!A53)</f>
        <v>1</v>
      </c>
      <c r="D53" s="80">
        <f>COUNTIF(既収載!$A$7:$A$293,集計!A53)</f>
        <v>1</v>
      </c>
      <c r="E53" s="80" t="s">
        <v>314</v>
      </c>
      <c r="F53" s="81" t="s">
        <v>314</v>
      </c>
      <c r="G53" s="91" t="s">
        <v>314</v>
      </c>
      <c r="H53" s="82" t="s">
        <v>313</v>
      </c>
    </row>
    <row r="54" spans="1:8" ht="14.25" x14ac:dyDescent="0.15">
      <c r="A54" s="75">
        <v>248</v>
      </c>
      <c r="B54" s="11" t="s">
        <v>64</v>
      </c>
      <c r="C54" s="92">
        <f>COUNTIF(未収載!$A$7:$A$202,集計!A54)</f>
        <v>0</v>
      </c>
      <c r="D54" s="93">
        <f>COUNTIF(既収載!$A$7:$A$293,集計!A54)</f>
        <v>0</v>
      </c>
      <c r="E54" s="93">
        <f>COUNTIF('基本診療料(A区分)未収載'!$A$7:$A$36,集計!A54)</f>
        <v>0</v>
      </c>
      <c r="F54" s="94">
        <f>COUNTIF('基本診療料(A区分)既収載'!$A$7:$A$63,集計!A54)</f>
        <v>0</v>
      </c>
      <c r="G54" s="95">
        <f>COUNTIF(医薬品!$A$7:$A$36,集計!A54)</f>
        <v>0</v>
      </c>
      <c r="H54" s="76"/>
    </row>
    <row r="55" spans="1:8" ht="14.25" x14ac:dyDescent="0.15">
      <c r="A55" s="77">
        <v>249</v>
      </c>
      <c r="B55" s="78" t="s">
        <v>63</v>
      </c>
      <c r="C55" s="79" t="s">
        <v>314</v>
      </c>
      <c r="D55" s="80">
        <f>COUNTIF(既収載!$A$7:$A$293,集計!A55)</f>
        <v>3</v>
      </c>
      <c r="E55" s="80" t="s">
        <v>314</v>
      </c>
      <c r="F55" s="81" t="s">
        <v>314</v>
      </c>
      <c r="G55" s="91" t="s">
        <v>3137</v>
      </c>
      <c r="H55" s="82" t="s">
        <v>313</v>
      </c>
    </row>
    <row r="56" spans="1:8" ht="14.25" x14ac:dyDescent="0.15">
      <c r="A56" s="75">
        <v>250</v>
      </c>
      <c r="B56" s="11" t="s">
        <v>65</v>
      </c>
      <c r="C56" s="92">
        <f>COUNTIF(未収載!$A$7:$A$202,集計!A56)</f>
        <v>2</v>
      </c>
      <c r="D56" s="93" t="s">
        <v>314</v>
      </c>
      <c r="E56" s="93" t="s">
        <v>314</v>
      </c>
      <c r="F56" s="94" t="s">
        <v>314</v>
      </c>
      <c r="G56" s="95" t="s">
        <v>314</v>
      </c>
      <c r="H56" s="76" t="s">
        <v>313</v>
      </c>
    </row>
    <row r="57" spans="1:8" ht="14.25" x14ac:dyDescent="0.15">
      <c r="A57" s="77">
        <v>251</v>
      </c>
      <c r="B57" s="78" t="s">
        <v>66</v>
      </c>
      <c r="C57" s="79">
        <f>COUNTIF(未収載!$A$7:$A$202,集計!A57)</f>
        <v>2</v>
      </c>
      <c r="D57" s="80">
        <f>COUNTIF(既収載!$A$7:$A$293,集計!A57)</f>
        <v>4</v>
      </c>
      <c r="E57" s="80" t="s">
        <v>2806</v>
      </c>
      <c r="F57" s="81" t="s">
        <v>2806</v>
      </c>
      <c r="G57" s="91" t="s">
        <v>2806</v>
      </c>
      <c r="H57" s="82" t="s">
        <v>313</v>
      </c>
    </row>
    <row r="58" spans="1:8" ht="14.25" x14ac:dyDescent="0.15">
      <c r="A58" s="75">
        <v>252</v>
      </c>
      <c r="B58" s="11" t="s">
        <v>67</v>
      </c>
      <c r="C58" s="92" t="s">
        <v>314</v>
      </c>
      <c r="D58" s="93">
        <f>COUNTIF(既収載!$A$7:$A$293,集計!A58)</f>
        <v>2</v>
      </c>
      <c r="E58" s="93" t="s">
        <v>314</v>
      </c>
      <c r="F58" s="94" t="s">
        <v>314</v>
      </c>
      <c r="G58" s="95" t="s">
        <v>314</v>
      </c>
      <c r="H58" s="76" t="s">
        <v>313</v>
      </c>
    </row>
    <row r="59" spans="1:8" ht="14.25" x14ac:dyDescent="0.15">
      <c r="A59" s="77">
        <v>253</v>
      </c>
      <c r="B59" s="78" t="s">
        <v>68</v>
      </c>
      <c r="C59" s="79">
        <f>COUNTIF(未収載!$A$7:$A$202,集計!A59)</f>
        <v>1</v>
      </c>
      <c r="D59" s="80">
        <f>COUNTIF(既収載!$A$7:$A$293,集計!A59)</f>
        <v>2</v>
      </c>
      <c r="E59" s="80" t="s">
        <v>314</v>
      </c>
      <c r="F59" s="81">
        <f>COUNTIF('基本診療料(A区分)既収載'!$A$7:$A$63,集計!A59)</f>
        <v>1</v>
      </c>
      <c r="G59" s="91" t="s">
        <v>314</v>
      </c>
      <c r="H59" s="82" t="s">
        <v>313</v>
      </c>
    </row>
    <row r="60" spans="1:8" ht="14.25" x14ac:dyDescent="0.15">
      <c r="A60" s="75">
        <v>254</v>
      </c>
      <c r="B60" s="11" t="s">
        <v>69</v>
      </c>
      <c r="C60" s="92">
        <f>COUNTIF(未収載!$A$7:$A$202,集計!A60)</f>
        <v>1</v>
      </c>
      <c r="D60" s="93">
        <f>COUNTIF(既収載!$A$7:$A$293,集計!A60)</f>
        <v>1</v>
      </c>
      <c r="E60" s="93" t="s">
        <v>820</v>
      </c>
      <c r="F60" s="94" t="s">
        <v>314</v>
      </c>
      <c r="G60" s="95" t="s">
        <v>314</v>
      </c>
      <c r="H60" s="76" t="s">
        <v>313</v>
      </c>
    </row>
    <row r="61" spans="1:8" ht="14.25" x14ac:dyDescent="0.15">
      <c r="A61" s="77">
        <v>255</v>
      </c>
      <c r="B61" s="78" t="s">
        <v>70</v>
      </c>
      <c r="C61" s="79">
        <f>COUNTIF(未収載!$A$7:$A$202,集計!A61)</f>
        <v>3</v>
      </c>
      <c r="D61" s="80">
        <f>COUNTIF(既収載!$A$7:$A$293,集計!A61)</f>
        <v>5</v>
      </c>
      <c r="E61" s="80" t="s">
        <v>2838</v>
      </c>
      <c r="F61" s="81" t="s">
        <v>2838</v>
      </c>
      <c r="G61" s="91" t="s">
        <v>2838</v>
      </c>
      <c r="H61" s="82" t="s">
        <v>313</v>
      </c>
    </row>
    <row r="62" spans="1:8" ht="14.25" x14ac:dyDescent="0.15">
      <c r="A62" s="75">
        <v>256</v>
      </c>
      <c r="B62" s="11" t="s">
        <v>71</v>
      </c>
      <c r="C62" s="92" t="s">
        <v>314</v>
      </c>
      <c r="D62" s="93">
        <f>COUNTIF(既収載!$A$7:$A$293,集計!A62)</f>
        <v>1</v>
      </c>
      <c r="E62" s="93" t="s">
        <v>314</v>
      </c>
      <c r="F62" s="94" t="s">
        <v>314</v>
      </c>
      <c r="G62" s="95" t="s">
        <v>314</v>
      </c>
      <c r="H62" s="76" t="s">
        <v>313</v>
      </c>
    </row>
    <row r="63" spans="1:8" ht="14.25" x14ac:dyDescent="0.15">
      <c r="A63" s="77">
        <v>257</v>
      </c>
      <c r="B63" s="78" t="s">
        <v>72</v>
      </c>
      <c r="C63" s="129" t="s">
        <v>314</v>
      </c>
      <c r="D63" s="80" t="s">
        <v>314</v>
      </c>
      <c r="E63" s="80" t="s">
        <v>314</v>
      </c>
      <c r="F63" s="81" t="s">
        <v>314</v>
      </c>
      <c r="G63" s="91">
        <f>COUNTIF(医薬品!$A$7:$A$36,集計!A63)</f>
        <v>1</v>
      </c>
      <c r="H63" s="82" t="s">
        <v>313</v>
      </c>
    </row>
    <row r="64" spans="1:8" ht="14.25" x14ac:dyDescent="0.15">
      <c r="A64" s="75">
        <v>258</v>
      </c>
      <c r="B64" s="11" t="s">
        <v>75</v>
      </c>
      <c r="C64" s="92">
        <f>COUNTIF(未収載!$A$7:$A$202,集計!A64)</f>
        <v>4</v>
      </c>
      <c r="D64" s="93">
        <f>COUNTIF(既収載!$A$7:$A$293,集計!A64)</f>
        <v>1</v>
      </c>
      <c r="E64" s="93" t="s">
        <v>2838</v>
      </c>
      <c r="F64" s="94" t="s">
        <v>2838</v>
      </c>
      <c r="G64" s="95" t="s">
        <v>2838</v>
      </c>
      <c r="H64" s="76" t="s">
        <v>313</v>
      </c>
    </row>
    <row r="65" spans="1:8" ht="14.25" x14ac:dyDescent="0.15">
      <c r="A65" s="77">
        <v>259</v>
      </c>
      <c r="B65" s="78" t="s">
        <v>76</v>
      </c>
      <c r="C65" s="79">
        <f>COUNTIF(未収載!$A$7:$A$202,集計!A65)</f>
        <v>2</v>
      </c>
      <c r="D65" s="80">
        <f>COUNTIF(既収載!$A$7:$A$293,集計!A65)</f>
        <v>2</v>
      </c>
      <c r="E65" s="80">
        <f>COUNTIF('基本診療料(A区分)未収載'!$A$7:$A$36,集計!A65)</f>
        <v>1</v>
      </c>
      <c r="F65" s="81">
        <f>COUNTIF('基本診療料(A区分)既収載'!$A$7:$A$63,集計!A65)</f>
        <v>2</v>
      </c>
      <c r="G65" s="91" t="s">
        <v>314</v>
      </c>
      <c r="H65" s="82" t="s">
        <v>313</v>
      </c>
    </row>
    <row r="66" spans="1:8" ht="14.25" x14ac:dyDescent="0.15">
      <c r="A66" s="75">
        <v>260</v>
      </c>
      <c r="B66" s="11" t="s">
        <v>77</v>
      </c>
      <c r="C66" s="92">
        <f>COUNTIF(未収載!$A$7:$A$202,集計!A66)</f>
        <v>1</v>
      </c>
      <c r="D66" s="93" t="s">
        <v>3156</v>
      </c>
      <c r="E66" s="93">
        <f>COUNTIF('基本診療料(A区分)未収載'!$A$7:$A$36,集計!A66)</f>
        <v>1</v>
      </c>
      <c r="F66" s="94" t="s">
        <v>3156</v>
      </c>
      <c r="G66" s="95" t="s">
        <v>3156</v>
      </c>
      <c r="H66" s="76" t="s">
        <v>313</v>
      </c>
    </row>
    <row r="67" spans="1:8" ht="14.25" x14ac:dyDescent="0.15">
      <c r="A67" s="77">
        <v>261</v>
      </c>
      <c r="B67" s="78" t="s">
        <v>78</v>
      </c>
      <c r="C67" s="79" t="s">
        <v>314</v>
      </c>
      <c r="D67" s="80">
        <f>COUNTIF(既収載!$A$7:$A$293,集計!A67)</f>
        <v>2</v>
      </c>
      <c r="E67" s="80" t="s">
        <v>314</v>
      </c>
      <c r="F67" s="81" t="s">
        <v>314</v>
      </c>
      <c r="G67" s="91" t="s">
        <v>314</v>
      </c>
      <c r="H67" s="82" t="s">
        <v>313</v>
      </c>
    </row>
    <row r="68" spans="1:8" ht="14.25" x14ac:dyDescent="0.15">
      <c r="A68" s="75">
        <v>262</v>
      </c>
      <c r="B68" s="11" t="s">
        <v>84</v>
      </c>
      <c r="C68" s="92">
        <f>COUNTIF(未収載!$A$7:$A$202,集計!A68)</f>
        <v>0</v>
      </c>
      <c r="D68" s="93">
        <f>COUNTIF(既収載!$A$7:$A$293,集計!A68)</f>
        <v>0</v>
      </c>
      <c r="E68" s="93">
        <f>COUNTIF('基本診療料(A区分)未収載'!$A$7:$A$36,集計!A68)</f>
        <v>0</v>
      </c>
      <c r="F68" s="94">
        <f>COUNTIF('基本診療料(A区分)既収載'!$A$7:$A$63,集計!A68)</f>
        <v>0</v>
      </c>
      <c r="G68" s="95">
        <f>COUNTIF(医薬品!$A$7:$A$36,集計!A68)</f>
        <v>0</v>
      </c>
      <c r="H68" s="76"/>
    </row>
    <row r="69" spans="1:8" ht="14.25" x14ac:dyDescent="0.15">
      <c r="A69" s="77">
        <v>263</v>
      </c>
      <c r="B69" s="78" t="s">
        <v>79</v>
      </c>
      <c r="C69" s="79">
        <f>COUNTIF(未収載!$A$7:$A$202,集計!A69)</f>
        <v>1</v>
      </c>
      <c r="D69" s="80">
        <f>COUNTIF(既収載!$A$7:$A$293,集計!A69)</f>
        <v>4</v>
      </c>
      <c r="E69" s="80" t="s">
        <v>314</v>
      </c>
      <c r="F69" s="81" t="s">
        <v>314</v>
      </c>
      <c r="G69" s="91" t="s">
        <v>314</v>
      </c>
      <c r="H69" s="82" t="s">
        <v>313</v>
      </c>
    </row>
    <row r="70" spans="1:8" ht="14.25" x14ac:dyDescent="0.15">
      <c r="A70" s="75">
        <v>264</v>
      </c>
      <c r="B70" s="11" t="s">
        <v>80</v>
      </c>
      <c r="C70" s="92">
        <f>COUNTIF(未収載!$A$7:$A$202,集計!A70)</f>
        <v>2</v>
      </c>
      <c r="D70" s="93">
        <f>COUNTIF(既収載!$A$7:$A$293,集計!A70)</f>
        <v>1</v>
      </c>
      <c r="E70" s="93" t="s">
        <v>314</v>
      </c>
      <c r="F70" s="94">
        <f>COUNTIF('基本診療料(A区分)既収載'!$A$7:$A$63,集計!A70)</f>
        <v>1</v>
      </c>
      <c r="G70" s="95" t="s">
        <v>314</v>
      </c>
      <c r="H70" s="76" t="s">
        <v>313</v>
      </c>
    </row>
    <row r="71" spans="1:8" ht="14.25" x14ac:dyDescent="0.15">
      <c r="A71" s="77">
        <v>265</v>
      </c>
      <c r="B71" s="78" t="s">
        <v>81</v>
      </c>
      <c r="C71" s="79">
        <f>COUNTIF(未収載!$A$7:$A$202,集計!A71)</f>
        <v>0</v>
      </c>
      <c r="D71" s="80">
        <f>COUNTIF(既収載!$A$7:$A$293,集計!A71)</f>
        <v>0</v>
      </c>
      <c r="E71" s="80">
        <f>COUNTIF('基本診療料(A区分)未収載'!$A$7:$A$36,集計!A71)</f>
        <v>0</v>
      </c>
      <c r="F71" s="81">
        <f>COUNTIF('基本診療料(A区分)既収載'!$A$7:$A$63,集計!A71)</f>
        <v>0</v>
      </c>
      <c r="G71" s="91">
        <f>COUNTIF(医薬品!$A$7:$A$36,集計!A71)</f>
        <v>0</v>
      </c>
      <c r="H71" s="82"/>
    </row>
    <row r="72" spans="1:8" ht="14.25" x14ac:dyDescent="0.15">
      <c r="A72" s="75">
        <v>266</v>
      </c>
      <c r="B72" s="11" t="s">
        <v>82</v>
      </c>
      <c r="C72" s="92">
        <f>COUNTIF(未収載!$A$7:$A$202,集計!A72)</f>
        <v>0</v>
      </c>
      <c r="D72" s="93">
        <f>COUNTIF(既収載!$A$7:$A$293,集計!A72)</f>
        <v>0</v>
      </c>
      <c r="E72" s="93">
        <f>COUNTIF('基本診療料(A区分)未収載'!$A$7:$A$36,集計!A72)</f>
        <v>0</v>
      </c>
      <c r="F72" s="94">
        <f>COUNTIF('基本診療料(A区分)既収載'!$A$7:$A$63,集計!A72)</f>
        <v>0</v>
      </c>
      <c r="G72" s="95">
        <f>COUNTIF(医薬品!$A$7:$A$36,集計!A72)</f>
        <v>0</v>
      </c>
      <c r="H72" s="76"/>
    </row>
    <row r="73" spans="1:8" ht="14.25" x14ac:dyDescent="0.15">
      <c r="A73" s="77">
        <v>267</v>
      </c>
      <c r="B73" s="78" t="s">
        <v>83</v>
      </c>
      <c r="C73" s="79">
        <f>COUNTIF(未収載!$A$7:$A$202,集計!A73)</f>
        <v>2</v>
      </c>
      <c r="D73" s="80">
        <f>COUNTIF(既収載!$A$7:$A$293,集計!A73)</f>
        <v>3</v>
      </c>
      <c r="E73" s="80" t="s">
        <v>314</v>
      </c>
      <c r="F73" s="81" t="s">
        <v>314</v>
      </c>
      <c r="G73" s="91" t="s">
        <v>314</v>
      </c>
      <c r="H73" s="82" t="s">
        <v>313</v>
      </c>
    </row>
    <row r="74" spans="1:8" ht="14.25" x14ac:dyDescent="0.15">
      <c r="A74" s="75">
        <v>268</v>
      </c>
      <c r="B74" s="11" t="s">
        <v>85</v>
      </c>
      <c r="C74" s="92">
        <f>COUNTIF(未収載!$A$7:$A$202,集計!A74)</f>
        <v>1</v>
      </c>
      <c r="D74" s="93" t="s">
        <v>3133</v>
      </c>
      <c r="E74" s="93" t="s">
        <v>3133</v>
      </c>
      <c r="F74" s="94" t="s">
        <v>3133</v>
      </c>
      <c r="G74" s="95" t="s">
        <v>3133</v>
      </c>
      <c r="H74" s="76" t="s">
        <v>313</v>
      </c>
    </row>
    <row r="75" spans="1:8" ht="14.25" x14ac:dyDescent="0.15">
      <c r="A75" s="77">
        <v>269</v>
      </c>
      <c r="B75" s="78" t="s">
        <v>86</v>
      </c>
      <c r="C75" s="79" t="s">
        <v>314</v>
      </c>
      <c r="D75" s="80">
        <f>COUNTIF(既収載!$A$7:$A$293,集計!A75)</f>
        <v>1</v>
      </c>
      <c r="E75" s="80" t="s">
        <v>314</v>
      </c>
      <c r="F75" s="81">
        <f>COUNTIF('基本診療料(A区分)既収載'!$A$7:$A$63,集計!A75)</f>
        <v>1</v>
      </c>
      <c r="G75" s="91" t="s">
        <v>314</v>
      </c>
      <c r="H75" s="82" t="s">
        <v>313</v>
      </c>
    </row>
    <row r="76" spans="1:8" ht="14.25" x14ac:dyDescent="0.15">
      <c r="A76" s="75">
        <v>270</v>
      </c>
      <c r="B76" s="11" t="s">
        <v>54</v>
      </c>
      <c r="C76" s="92">
        <f>COUNTIF(未収載!$A$7:$A$202,集計!A76)</f>
        <v>1</v>
      </c>
      <c r="D76" s="159">
        <f>COUNTIF(既収載!$A$7:$A$293,集計!A76)</f>
        <v>1</v>
      </c>
      <c r="E76" s="93" t="s">
        <v>314</v>
      </c>
      <c r="F76" s="94" t="s">
        <v>314</v>
      </c>
      <c r="G76" s="95" t="s">
        <v>314</v>
      </c>
      <c r="H76" s="76" t="s">
        <v>313</v>
      </c>
    </row>
    <row r="77" spans="1:8" ht="14.25" x14ac:dyDescent="0.15">
      <c r="A77" s="77">
        <v>271</v>
      </c>
      <c r="B77" s="78" t="s">
        <v>55</v>
      </c>
      <c r="C77" s="79">
        <f>COUNTIF(未収載!$A$7:$A$202,集計!A77)</f>
        <v>3</v>
      </c>
      <c r="D77" s="80">
        <f>COUNTIF(既収載!$A$7:$A$293,集計!A77)</f>
        <v>2</v>
      </c>
      <c r="E77" s="80" t="s">
        <v>314</v>
      </c>
      <c r="F77" s="81" t="s">
        <v>314</v>
      </c>
      <c r="G77" s="91" t="s">
        <v>314</v>
      </c>
      <c r="H77" s="82" t="s">
        <v>313</v>
      </c>
    </row>
    <row r="78" spans="1:8" ht="14.25" x14ac:dyDescent="0.15">
      <c r="A78" s="75">
        <v>272</v>
      </c>
      <c r="B78" s="11" t="s">
        <v>188</v>
      </c>
      <c r="C78" s="92">
        <f>COUNTIF(未収載!$A$7:$A$202,集計!A78)</f>
        <v>3</v>
      </c>
      <c r="D78" s="93">
        <f>COUNTIF(既収載!$A$7:$A$293,集計!A78)</f>
        <v>3</v>
      </c>
      <c r="E78" s="93" t="s">
        <v>314</v>
      </c>
      <c r="F78" s="94" t="s">
        <v>314</v>
      </c>
      <c r="G78" s="95" t="s">
        <v>314</v>
      </c>
      <c r="H78" s="76" t="s">
        <v>313</v>
      </c>
    </row>
    <row r="79" spans="1:8" ht="14.25" x14ac:dyDescent="0.15">
      <c r="A79" s="77">
        <v>273</v>
      </c>
      <c r="B79" s="78" t="s">
        <v>56</v>
      </c>
      <c r="C79" s="79">
        <f>COUNTIF(未収載!$A$7:$A$202,集計!A79)</f>
        <v>6</v>
      </c>
      <c r="D79" s="80">
        <f>COUNTIF(既収載!$A$7:$A$293,集計!A79)</f>
        <v>5</v>
      </c>
      <c r="E79" s="80">
        <f>COUNTIF('基本診療料(A区分)未収載'!$A$7:$A$36,集計!A79)</f>
        <v>1</v>
      </c>
      <c r="F79" s="81" t="s">
        <v>314</v>
      </c>
      <c r="G79" s="91">
        <f>COUNTIF(医薬品!$A$7:$A$36,集計!A79)</f>
        <v>1</v>
      </c>
      <c r="H79" s="82" t="s">
        <v>313</v>
      </c>
    </row>
    <row r="80" spans="1:8" ht="14.25" x14ac:dyDescent="0.15">
      <c r="A80" s="75">
        <v>274</v>
      </c>
      <c r="B80" s="11" t="s">
        <v>73</v>
      </c>
      <c r="C80" s="92">
        <f>COUNTIF(未収載!$A$7:$A$202,集計!A80)</f>
        <v>0</v>
      </c>
      <c r="D80" s="93">
        <f>COUNTIF(既収載!$A$7:$A$293,集計!A80)</f>
        <v>0</v>
      </c>
      <c r="E80" s="93">
        <f>COUNTIF('基本診療料(A区分)未収載'!$A$7:$A$36,集計!A80)</f>
        <v>0</v>
      </c>
      <c r="F80" s="94">
        <f>COUNTIF('基本診療料(A区分)既収載'!$A$7:$A$63,集計!A80)</f>
        <v>0</v>
      </c>
      <c r="G80" s="95">
        <f>COUNTIF(医薬品!$A$7:$A$36,集計!A80)</f>
        <v>0</v>
      </c>
      <c r="H80" s="76"/>
    </row>
    <row r="81" spans="1:8" ht="14.25" x14ac:dyDescent="0.15">
      <c r="A81" s="77">
        <v>275</v>
      </c>
      <c r="B81" s="78" t="s">
        <v>74</v>
      </c>
      <c r="C81" s="79">
        <f>COUNTIF(未収載!$A$7:$A$202,集計!A81)</f>
        <v>1</v>
      </c>
      <c r="D81" s="80" t="s">
        <v>3173</v>
      </c>
      <c r="E81" s="80" t="s">
        <v>3173</v>
      </c>
      <c r="F81" s="81" t="s">
        <v>3173</v>
      </c>
      <c r="G81" s="91" t="s">
        <v>3173</v>
      </c>
      <c r="H81" s="82" t="s">
        <v>313</v>
      </c>
    </row>
    <row r="82" spans="1:8" ht="14.25" x14ac:dyDescent="0.15">
      <c r="A82" s="75">
        <v>276</v>
      </c>
      <c r="B82" s="11" t="s">
        <v>57</v>
      </c>
      <c r="C82" s="92">
        <f>COUNTIF(未収載!$A$7:$A$202,集計!A82)</f>
        <v>0</v>
      </c>
      <c r="D82" s="93">
        <f>COUNTIF(既収載!$A$7:$A$293,集計!A82)</f>
        <v>0</v>
      </c>
      <c r="E82" s="93">
        <f>COUNTIF('基本診療料(A区分)未収載'!$A$7:$A$36,集計!A82)</f>
        <v>0</v>
      </c>
      <c r="F82" s="94">
        <f>COUNTIF('基本診療料(A区分)既収載'!$A$7:$A$63,集計!A82)</f>
        <v>0</v>
      </c>
      <c r="G82" s="95">
        <f>COUNTIF(医薬品!$A$7:$A$36,集計!A82)</f>
        <v>0</v>
      </c>
      <c r="H82" s="76"/>
    </row>
    <row r="83" spans="1:8" ht="14.25" x14ac:dyDescent="0.15">
      <c r="A83" s="77">
        <v>277</v>
      </c>
      <c r="B83" s="78" t="s">
        <v>87</v>
      </c>
      <c r="C83" s="79">
        <f>COUNTIF(未収載!$A$7:$A$202,集計!A83)</f>
        <v>1</v>
      </c>
      <c r="D83" s="80">
        <f>COUNTIF(既収載!$A$7:$A$293,集計!A83)</f>
        <v>3</v>
      </c>
      <c r="E83" s="80" t="s">
        <v>314</v>
      </c>
      <c r="F83" s="81" t="s">
        <v>314</v>
      </c>
      <c r="G83" s="91">
        <f>COUNTIF(医薬品!$A$7:$A$36,集計!A83)</f>
        <v>1</v>
      </c>
      <c r="H83" s="82" t="s">
        <v>313</v>
      </c>
    </row>
    <row r="84" spans="1:8" ht="14.25" x14ac:dyDescent="0.15">
      <c r="A84" s="75">
        <v>278</v>
      </c>
      <c r="B84" s="11" t="s">
        <v>88</v>
      </c>
      <c r="C84" s="92">
        <f>COUNTIF(未収載!$A$7:$A$202,集計!A84)</f>
        <v>0</v>
      </c>
      <c r="D84" s="93">
        <f>COUNTIF(既収載!$A$7:$A$293,集計!A84)</f>
        <v>0</v>
      </c>
      <c r="E84" s="93">
        <f>COUNTIF('基本診療料(A区分)未収載'!$A$7:$A$36,集計!A84)</f>
        <v>0</v>
      </c>
      <c r="F84" s="94">
        <f>COUNTIF('基本診療料(A区分)既収載'!$A$7:$A$63,集計!A84)</f>
        <v>0</v>
      </c>
      <c r="G84" s="95">
        <f>COUNTIF(医薬品!$A$7:$A$36,集計!A84)</f>
        <v>0</v>
      </c>
      <c r="H84" s="76"/>
    </row>
    <row r="85" spans="1:8" ht="14.25" x14ac:dyDescent="0.15">
      <c r="A85" s="77">
        <v>279</v>
      </c>
      <c r="B85" s="78" t="s">
        <v>89</v>
      </c>
      <c r="C85" s="79">
        <f>COUNTIF(未収載!$A$7:$A$202,集計!A85)</f>
        <v>3</v>
      </c>
      <c r="D85" s="80">
        <f>COUNTIF(既収載!$A$7:$A$293,集計!A85)</f>
        <v>5</v>
      </c>
      <c r="E85" s="80" t="s">
        <v>314</v>
      </c>
      <c r="F85" s="81" t="s">
        <v>314</v>
      </c>
      <c r="G85" s="91">
        <f>COUNTIF(医薬品!$A$7:$A$36,集計!A85)</f>
        <v>1</v>
      </c>
      <c r="H85" s="82" t="s">
        <v>313</v>
      </c>
    </row>
    <row r="86" spans="1:8" ht="14.25" x14ac:dyDescent="0.15">
      <c r="A86" s="75">
        <v>280</v>
      </c>
      <c r="B86" s="11" t="s">
        <v>91</v>
      </c>
      <c r="C86" s="92">
        <f>COUNTIF(未収載!$A$7:$A$202,集計!A86)</f>
        <v>1</v>
      </c>
      <c r="D86" s="93">
        <f>COUNTIF(既収載!$A$7:$A$293,集計!A86)</f>
        <v>2</v>
      </c>
      <c r="E86" s="93" t="s">
        <v>314</v>
      </c>
      <c r="F86" s="94" t="s">
        <v>314</v>
      </c>
      <c r="G86" s="95" t="s">
        <v>314</v>
      </c>
      <c r="H86" s="76" t="s">
        <v>313</v>
      </c>
    </row>
    <row r="87" spans="1:8" ht="14.25" x14ac:dyDescent="0.15">
      <c r="A87" s="77">
        <v>281</v>
      </c>
      <c r="B87" s="78" t="s">
        <v>90</v>
      </c>
      <c r="C87" s="79">
        <f>COUNTIF(未収載!$A$7:$A$202,集計!A87)</f>
        <v>2</v>
      </c>
      <c r="D87" s="80">
        <f>COUNTIF(既収載!$A$7:$A$293,集計!A87)</f>
        <v>2</v>
      </c>
      <c r="E87" s="80" t="s">
        <v>314</v>
      </c>
      <c r="F87" s="81" t="s">
        <v>314</v>
      </c>
      <c r="G87" s="91" t="s">
        <v>314</v>
      </c>
      <c r="H87" s="82" t="s">
        <v>313</v>
      </c>
    </row>
    <row r="88" spans="1:8" ht="14.25" x14ac:dyDescent="0.15">
      <c r="A88" s="75">
        <v>282</v>
      </c>
      <c r="B88" s="11" t="s">
        <v>92</v>
      </c>
      <c r="C88" s="92">
        <f>COUNTIF(未収載!$A$7:$A$202,集計!A88)</f>
        <v>2</v>
      </c>
      <c r="D88" s="93">
        <f>COUNTIF(既収載!$A$7:$A$293,集計!A88)</f>
        <v>3</v>
      </c>
      <c r="E88" s="93" t="s">
        <v>1650</v>
      </c>
      <c r="F88" s="94" t="s">
        <v>1650</v>
      </c>
      <c r="G88" s="95" t="s">
        <v>1650</v>
      </c>
      <c r="H88" s="76" t="s">
        <v>313</v>
      </c>
    </row>
    <row r="89" spans="1:8" ht="14.25" x14ac:dyDescent="0.15">
      <c r="A89" s="77">
        <v>283</v>
      </c>
      <c r="B89" s="78" t="s">
        <v>189</v>
      </c>
      <c r="C89" s="79"/>
      <c r="D89" s="80"/>
      <c r="E89" s="80"/>
      <c r="F89" s="81"/>
      <c r="G89" s="91"/>
      <c r="H89" s="82"/>
    </row>
    <row r="90" spans="1:8" ht="14.25" x14ac:dyDescent="0.15">
      <c r="A90" s="75">
        <v>284</v>
      </c>
      <c r="B90" s="11" t="s">
        <v>93</v>
      </c>
      <c r="C90" s="92">
        <f>COUNTIF(未収載!$A$7:$A$202,集計!A90)</f>
        <v>1</v>
      </c>
      <c r="D90" s="93" t="s">
        <v>3166</v>
      </c>
      <c r="E90" s="93" t="s">
        <v>3166</v>
      </c>
      <c r="F90" s="94" t="s">
        <v>3166</v>
      </c>
      <c r="G90" s="95" t="s">
        <v>3166</v>
      </c>
      <c r="H90" s="76" t="s">
        <v>313</v>
      </c>
    </row>
    <row r="91" spans="1:8" ht="14.25" x14ac:dyDescent="0.15">
      <c r="A91" s="77">
        <v>285</v>
      </c>
      <c r="B91" s="78" t="s">
        <v>94</v>
      </c>
      <c r="C91" s="79">
        <f>COUNTIF(未収載!$A$7:$A$202,集計!A91)</f>
        <v>3</v>
      </c>
      <c r="D91" s="80">
        <f>COUNTIF(既収載!$A$7:$A$293,集計!A91)</f>
        <v>3</v>
      </c>
      <c r="E91" s="80" t="s">
        <v>314</v>
      </c>
      <c r="F91" s="81" t="s">
        <v>314</v>
      </c>
      <c r="G91" s="91" t="s">
        <v>314</v>
      </c>
      <c r="H91" s="82" t="s">
        <v>313</v>
      </c>
    </row>
    <row r="92" spans="1:8" ht="14.25" x14ac:dyDescent="0.15">
      <c r="A92" s="75">
        <v>286</v>
      </c>
      <c r="B92" s="11" t="s">
        <v>95</v>
      </c>
      <c r="C92" s="92">
        <f>COUNTIF(未収載!$A$7:$A$202,集計!A92)</f>
        <v>3</v>
      </c>
      <c r="D92" s="93">
        <f>COUNTIF(既収載!$A$7:$A$293,集計!A92)</f>
        <v>7</v>
      </c>
      <c r="E92" s="93">
        <f>COUNTIF('基本診療料(A区分)未収載'!$A$7:$A$36,集計!A92)</f>
        <v>1</v>
      </c>
      <c r="F92" s="94" t="s">
        <v>3223</v>
      </c>
      <c r="G92" s="95" t="s">
        <v>3223</v>
      </c>
      <c r="H92" s="76" t="s">
        <v>313</v>
      </c>
    </row>
    <row r="93" spans="1:8" ht="14.25" x14ac:dyDescent="0.15">
      <c r="A93" s="77">
        <v>287</v>
      </c>
      <c r="B93" s="78" t="s">
        <v>96</v>
      </c>
      <c r="C93" s="79">
        <f>COUNTIF(未収載!$A$7:$A$202,集計!A93)</f>
        <v>5</v>
      </c>
      <c r="D93" s="80">
        <f>COUNTIF(既収載!$A$7:$A$293,集計!A93)</f>
        <v>10</v>
      </c>
      <c r="E93" s="80">
        <f>COUNTIF('基本診療料(A区分)未収載'!$A$7:$A$36,集計!A93)</f>
        <v>1</v>
      </c>
      <c r="F93" s="81">
        <f>COUNTIF('基本診療料(A区分)既収載'!$A$7:$A$63,集計!A93)</f>
        <v>7</v>
      </c>
      <c r="G93" s="91" t="s">
        <v>1875</v>
      </c>
      <c r="H93" s="82" t="s">
        <v>313</v>
      </c>
    </row>
    <row r="94" spans="1:8" ht="14.25" x14ac:dyDescent="0.15">
      <c r="A94" s="75">
        <v>288</v>
      </c>
      <c r="B94" s="11" t="s">
        <v>97</v>
      </c>
      <c r="C94" s="92">
        <f>COUNTIF(未収載!$A$7:$A$202,集計!A94)</f>
        <v>0</v>
      </c>
      <c r="D94" s="93">
        <f>COUNTIF(既収載!$A$7:$A$293,集計!A94)</f>
        <v>0</v>
      </c>
      <c r="E94" s="93">
        <f>COUNTIF('基本診療料(A区分)未収載'!$A$7:$A$36,集計!A94)</f>
        <v>0</v>
      </c>
      <c r="F94" s="94">
        <f>COUNTIF('基本診療料(A区分)既収載'!$A$7:$A$63,集計!A94)</f>
        <v>0</v>
      </c>
      <c r="G94" s="95">
        <f>COUNTIF(医薬品!$A$7:$A$36,集計!A94)</f>
        <v>0</v>
      </c>
      <c r="H94" s="76"/>
    </row>
    <row r="95" spans="1:8" ht="14.25" x14ac:dyDescent="0.15">
      <c r="A95" s="77">
        <v>289</v>
      </c>
      <c r="B95" s="78" t="s">
        <v>190</v>
      </c>
      <c r="C95" s="79">
        <f>COUNTIF(未収載!$A$7:$A$202,集計!A95)</f>
        <v>2</v>
      </c>
      <c r="D95" s="80" t="s">
        <v>314</v>
      </c>
      <c r="E95" s="80" t="s">
        <v>314</v>
      </c>
      <c r="F95" s="81" t="s">
        <v>314</v>
      </c>
      <c r="G95" s="91" t="s">
        <v>314</v>
      </c>
      <c r="H95" s="82" t="s">
        <v>313</v>
      </c>
    </row>
    <row r="96" spans="1:8" ht="14.25" x14ac:dyDescent="0.15">
      <c r="A96" s="75">
        <v>290</v>
      </c>
      <c r="B96" s="11" t="s">
        <v>98</v>
      </c>
      <c r="C96" s="92" t="s">
        <v>314</v>
      </c>
      <c r="D96" s="93">
        <f>COUNTIF(既収載!$A$7:$A$293,集計!A96)</f>
        <v>2</v>
      </c>
      <c r="E96" s="93" t="s">
        <v>314</v>
      </c>
      <c r="F96" s="94" t="s">
        <v>314</v>
      </c>
      <c r="G96" s="95" t="s">
        <v>314</v>
      </c>
      <c r="H96" s="76" t="s">
        <v>313</v>
      </c>
    </row>
    <row r="97" spans="1:8" ht="14.25" x14ac:dyDescent="0.15">
      <c r="A97" s="77">
        <v>291</v>
      </c>
      <c r="B97" s="78" t="s">
        <v>99</v>
      </c>
      <c r="C97" s="79">
        <f>COUNTIF(未収載!$A$7:$A$202,集計!A97)</f>
        <v>0</v>
      </c>
      <c r="D97" s="80">
        <f>COUNTIF(既収載!$A$7:$A$293,集計!A97)</f>
        <v>0</v>
      </c>
      <c r="E97" s="80">
        <f>COUNTIF('基本診療料(A区分)未収載'!$A$7:$A$36,集計!A97)</f>
        <v>0</v>
      </c>
      <c r="F97" s="81">
        <f>COUNTIF('基本診療料(A区分)既収載'!$A$7:$A$63,集計!A97)</f>
        <v>0</v>
      </c>
      <c r="G97" s="91">
        <f>COUNTIF(医薬品!$A$7:$A$36,集計!A97)</f>
        <v>0</v>
      </c>
      <c r="H97" s="82"/>
    </row>
    <row r="98" spans="1:8" ht="14.25" x14ac:dyDescent="0.15">
      <c r="A98" s="75">
        <v>292</v>
      </c>
      <c r="B98" s="11" t="s">
        <v>100</v>
      </c>
      <c r="C98" s="92">
        <f>COUNTIF(未収載!$A$7:$A$202,集計!A98)</f>
        <v>2</v>
      </c>
      <c r="D98" s="93">
        <f>COUNTIF(既収載!$A$7:$A$293,集計!A98)</f>
        <v>2</v>
      </c>
      <c r="E98" s="93" t="s">
        <v>314</v>
      </c>
      <c r="F98" s="94" t="s">
        <v>314</v>
      </c>
      <c r="G98" s="95" t="s">
        <v>314</v>
      </c>
      <c r="H98" s="76" t="s">
        <v>313</v>
      </c>
    </row>
    <row r="99" spans="1:8" ht="14.25" x14ac:dyDescent="0.15">
      <c r="A99" s="77">
        <v>293</v>
      </c>
      <c r="B99" s="78" t="s">
        <v>101</v>
      </c>
      <c r="C99" s="79" t="s">
        <v>314</v>
      </c>
      <c r="D99" s="80" t="s">
        <v>314</v>
      </c>
      <c r="E99" s="80" t="s">
        <v>314</v>
      </c>
      <c r="F99" s="81">
        <f>COUNTIF('基本診療料(A区分)既収載'!$A$7:$A$63,集計!A99)</f>
        <v>8</v>
      </c>
      <c r="G99" s="91" t="s">
        <v>314</v>
      </c>
      <c r="H99" s="82" t="s">
        <v>313</v>
      </c>
    </row>
    <row r="100" spans="1:8" ht="14.25" x14ac:dyDescent="0.15">
      <c r="A100" s="75">
        <v>294</v>
      </c>
      <c r="B100" s="11" t="s">
        <v>191</v>
      </c>
      <c r="C100" s="92">
        <f>COUNTIF(未収載!$A$7:$A$202,集計!A100)</f>
        <v>3</v>
      </c>
      <c r="D100" s="93">
        <f>COUNTIF(既収載!$A$7:$A$293,集計!A100)</f>
        <v>3</v>
      </c>
      <c r="E100" s="93" t="s">
        <v>314</v>
      </c>
      <c r="F100" s="94" t="s">
        <v>314</v>
      </c>
      <c r="G100" s="95" t="s">
        <v>314</v>
      </c>
      <c r="H100" s="76" t="s">
        <v>313</v>
      </c>
    </row>
    <row r="101" spans="1:8" ht="14.25" x14ac:dyDescent="0.15">
      <c r="A101" s="77">
        <v>295</v>
      </c>
      <c r="B101" s="78" t="s">
        <v>102</v>
      </c>
      <c r="C101" s="79">
        <f>COUNTIF(未収載!$A$7:$A$202,集計!A101)</f>
        <v>1</v>
      </c>
      <c r="D101" s="80">
        <f>COUNTIF(既収載!$A$7:$A$293,集計!A101)</f>
        <v>1</v>
      </c>
      <c r="E101" s="80" t="s">
        <v>314</v>
      </c>
      <c r="F101" s="81" t="s">
        <v>314</v>
      </c>
      <c r="G101" s="91" t="s">
        <v>314</v>
      </c>
      <c r="H101" s="82" t="s">
        <v>313</v>
      </c>
    </row>
    <row r="102" spans="1:8" ht="14.25" x14ac:dyDescent="0.15">
      <c r="A102" s="75">
        <v>296</v>
      </c>
      <c r="B102" s="11" t="s">
        <v>148</v>
      </c>
      <c r="C102" s="92">
        <f>COUNTIF(未収載!$A$7:$A$202,集計!A102)</f>
        <v>0</v>
      </c>
      <c r="D102" s="93">
        <f>COUNTIF(既収載!$A$7:$A$293,集計!A102)</f>
        <v>0</v>
      </c>
      <c r="E102" s="93">
        <f>COUNTIF('基本診療料(A区分)未収載'!$A$7:$A$36,集計!A102)</f>
        <v>0</v>
      </c>
      <c r="F102" s="94">
        <f>COUNTIF('基本診療料(A区分)既収載'!$A$7:$A$63,集計!A102)</f>
        <v>0</v>
      </c>
      <c r="G102" s="95">
        <f>COUNTIF(医薬品!$A$7:$A$36,集計!A102)</f>
        <v>0</v>
      </c>
      <c r="H102" s="76"/>
    </row>
    <row r="103" spans="1:8" ht="14.25" x14ac:dyDescent="0.15">
      <c r="A103" s="77">
        <v>297</v>
      </c>
      <c r="B103" s="78" t="s">
        <v>103</v>
      </c>
      <c r="C103" s="79">
        <f>COUNTIF(未収載!$A$7:$A$202,集計!A103)</f>
        <v>1</v>
      </c>
      <c r="D103" s="80">
        <f>COUNTIF(既収載!$A$7:$A$293,集計!A103)</f>
        <v>2</v>
      </c>
      <c r="E103" s="80" t="s">
        <v>314</v>
      </c>
      <c r="F103" s="81" t="s">
        <v>314</v>
      </c>
      <c r="G103" s="91" t="s">
        <v>314</v>
      </c>
      <c r="H103" s="82" t="s">
        <v>313</v>
      </c>
    </row>
    <row r="104" spans="1:8" ht="14.25" x14ac:dyDescent="0.15">
      <c r="A104" s="75">
        <v>298</v>
      </c>
      <c r="B104" s="11" t="s">
        <v>104</v>
      </c>
      <c r="C104" s="92">
        <f>COUNTIF(未収載!$A$7:$A$202,集計!A104)</f>
        <v>2</v>
      </c>
      <c r="D104" s="93" t="s">
        <v>907</v>
      </c>
      <c r="E104" s="93" t="s">
        <v>314</v>
      </c>
      <c r="F104" s="94" t="s">
        <v>314</v>
      </c>
      <c r="G104" s="95" t="s">
        <v>314</v>
      </c>
      <c r="H104" s="76" t="s">
        <v>313</v>
      </c>
    </row>
    <row r="105" spans="1:8" ht="14.25" x14ac:dyDescent="0.15">
      <c r="A105" s="77">
        <v>299</v>
      </c>
      <c r="B105" s="78" t="s">
        <v>105</v>
      </c>
      <c r="C105" s="79">
        <f>COUNTIF(未収載!$A$7:$A$202,集計!A105)</f>
        <v>2</v>
      </c>
      <c r="D105" s="80" t="s">
        <v>314</v>
      </c>
      <c r="E105" s="80" t="s">
        <v>314</v>
      </c>
      <c r="F105" s="81" t="s">
        <v>314</v>
      </c>
      <c r="G105" s="91" t="s">
        <v>314</v>
      </c>
      <c r="H105" s="82" t="s">
        <v>313</v>
      </c>
    </row>
    <row r="106" spans="1:8" ht="14.25" x14ac:dyDescent="0.15">
      <c r="A106" s="75">
        <v>700</v>
      </c>
      <c r="B106" s="11" t="s">
        <v>106</v>
      </c>
      <c r="C106" s="92">
        <f>COUNTIF(未収載!$A$7:$A$202,集計!A106)</f>
        <v>0</v>
      </c>
      <c r="D106" s="93">
        <f>COUNTIF(既収載!$A$7:$A$293,集計!A106)</f>
        <v>0</v>
      </c>
      <c r="E106" s="93">
        <f>COUNTIF('基本診療料(A区分)未収載'!$A$7:$A$36,集計!A106)</f>
        <v>0</v>
      </c>
      <c r="F106" s="94">
        <f>COUNTIF('基本診療料(A区分)既収載'!$A$7:$A$63,集計!A106)</f>
        <v>0</v>
      </c>
      <c r="G106" s="95">
        <f>COUNTIF(医薬品!$A$7:$A$36,集計!A106)</f>
        <v>0</v>
      </c>
      <c r="H106" s="76"/>
    </row>
    <row r="107" spans="1:8" ht="14.25" x14ac:dyDescent="0.15">
      <c r="A107" s="77">
        <v>701</v>
      </c>
      <c r="B107" s="78" t="s">
        <v>107</v>
      </c>
      <c r="C107" s="79">
        <f>COUNTIF(未収載!$A$7:$A$202,集計!A107)</f>
        <v>3</v>
      </c>
      <c r="D107" s="80">
        <f>COUNTIF(既収載!$A$7:$A$293,集計!A107)</f>
        <v>1</v>
      </c>
      <c r="E107" s="80" t="s">
        <v>1650</v>
      </c>
      <c r="F107" s="81" t="s">
        <v>1650</v>
      </c>
      <c r="G107" s="91" t="s">
        <v>1650</v>
      </c>
      <c r="H107" s="82" t="s">
        <v>313</v>
      </c>
    </row>
    <row r="108" spans="1:8" ht="14.25" x14ac:dyDescent="0.15">
      <c r="A108" s="75">
        <v>702</v>
      </c>
      <c r="B108" s="11" t="s">
        <v>108</v>
      </c>
      <c r="C108" s="92">
        <f>COUNTIF(未収載!$A$7:$A$202,集計!A108)</f>
        <v>2</v>
      </c>
      <c r="D108" s="93" t="s">
        <v>314</v>
      </c>
      <c r="E108" s="93" t="s">
        <v>820</v>
      </c>
      <c r="F108" s="94">
        <f>COUNTIF('基本診療料(A区分)既収載'!$A$7:$A$63,集計!A108)</f>
        <v>1</v>
      </c>
      <c r="G108" s="95" t="s">
        <v>314</v>
      </c>
      <c r="H108" s="76" t="s">
        <v>313</v>
      </c>
    </row>
    <row r="109" spans="1:8" ht="14.25" x14ac:dyDescent="0.15">
      <c r="A109" s="77">
        <v>703</v>
      </c>
      <c r="B109" s="78" t="s">
        <v>109</v>
      </c>
      <c r="C109" s="79" t="s">
        <v>314</v>
      </c>
      <c r="D109" s="80" t="s">
        <v>314</v>
      </c>
      <c r="E109" s="80" t="s">
        <v>314</v>
      </c>
      <c r="F109" s="81" t="s">
        <v>314</v>
      </c>
      <c r="G109" s="91" t="s">
        <v>314</v>
      </c>
      <c r="H109" s="82" t="s">
        <v>350</v>
      </c>
    </row>
    <row r="110" spans="1:8" ht="14.25" x14ac:dyDescent="0.15">
      <c r="A110" s="75">
        <v>704</v>
      </c>
      <c r="B110" s="11" t="s">
        <v>110</v>
      </c>
      <c r="C110" s="92">
        <f>COUNTIF(未収載!$A$7:$A$202,集計!A110)</f>
        <v>1</v>
      </c>
      <c r="D110" s="93">
        <f>COUNTIF(既収載!$A$7:$A$293,集計!A110)</f>
        <v>5</v>
      </c>
      <c r="E110" s="93" t="s">
        <v>2432</v>
      </c>
      <c r="F110" s="94" t="s">
        <v>2432</v>
      </c>
      <c r="G110" s="95" t="s">
        <v>2432</v>
      </c>
      <c r="H110" s="76" t="s">
        <v>313</v>
      </c>
    </row>
    <row r="111" spans="1:8" ht="14.25" x14ac:dyDescent="0.15">
      <c r="A111" s="77">
        <v>705</v>
      </c>
      <c r="B111" s="78" t="s">
        <v>111</v>
      </c>
      <c r="C111" s="79">
        <f>COUNTIF(未収載!$A$7:$A$202,集計!A111)</f>
        <v>3</v>
      </c>
      <c r="D111" s="80" t="s">
        <v>1650</v>
      </c>
      <c r="E111" s="80">
        <f>COUNTIF('基本診療料(A区分)未収載'!$A$7:$A$36,集計!A111)</f>
        <v>1</v>
      </c>
      <c r="F111" s="81" t="s">
        <v>1650</v>
      </c>
      <c r="G111" s="91" t="s">
        <v>1650</v>
      </c>
      <c r="H111" s="82" t="s">
        <v>313</v>
      </c>
    </row>
    <row r="112" spans="1:8" ht="14.25" x14ac:dyDescent="0.15">
      <c r="A112" s="75">
        <v>706</v>
      </c>
      <c r="B112" s="11" t="s">
        <v>149</v>
      </c>
      <c r="C112" s="92">
        <f>COUNTIF(未収載!$A$7:$A$202,集計!A112)</f>
        <v>2</v>
      </c>
      <c r="D112" s="93" t="s">
        <v>1875</v>
      </c>
      <c r="E112" s="93" t="s">
        <v>1875</v>
      </c>
      <c r="F112" s="94" t="s">
        <v>1875</v>
      </c>
      <c r="G112" s="95" t="s">
        <v>1875</v>
      </c>
      <c r="H112" s="76" t="s">
        <v>313</v>
      </c>
    </row>
    <row r="113" spans="1:8" ht="14.25" x14ac:dyDescent="0.15">
      <c r="A113" s="77">
        <v>707</v>
      </c>
      <c r="B113" s="78" t="s">
        <v>192</v>
      </c>
      <c r="C113" s="79">
        <f>COUNTIF(未収載!$A$7:$A$202,集計!A113)</f>
        <v>0</v>
      </c>
      <c r="D113" s="80">
        <f>COUNTIF(既収載!$A$7:$A$293,集計!A113)</f>
        <v>0</v>
      </c>
      <c r="E113" s="80">
        <f>COUNTIF('基本診療料(A区分)未収載'!$A$7:$A$36,集計!A113)</f>
        <v>0</v>
      </c>
      <c r="F113" s="81">
        <f>COUNTIF('基本診療料(A区分)既収載'!$A$7:$A$63,集計!A113)</f>
        <v>0</v>
      </c>
      <c r="G113" s="91">
        <f>COUNTIF(医薬品!$A$7:$A$36,集計!A113)</f>
        <v>0</v>
      </c>
      <c r="H113" s="82"/>
    </row>
    <row r="114" spans="1:8" ht="14.25" x14ac:dyDescent="0.15">
      <c r="A114" s="75">
        <v>708</v>
      </c>
      <c r="B114" s="11" t="s">
        <v>112</v>
      </c>
      <c r="C114" s="92">
        <f>COUNTIF(未収載!$A$7:$A$202,集計!A114)</f>
        <v>2</v>
      </c>
      <c r="D114" s="93" t="s">
        <v>1340</v>
      </c>
      <c r="E114" s="93">
        <f>COUNTIF('基本診療料(A区分)未収載'!$A$7:$A$36,集計!A114)</f>
        <v>1</v>
      </c>
      <c r="F114" s="94">
        <f>COUNTIF('基本診療料(A区分)既収載'!$A$7:$A$63,集計!A114)</f>
        <v>1</v>
      </c>
      <c r="G114" s="95" t="s">
        <v>1340</v>
      </c>
      <c r="H114" s="76" t="s">
        <v>313</v>
      </c>
    </row>
    <row r="115" spans="1:8" ht="14.25" x14ac:dyDescent="0.15">
      <c r="A115" s="77">
        <v>709</v>
      </c>
      <c r="B115" s="78" t="s">
        <v>114</v>
      </c>
      <c r="C115" s="79">
        <f>COUNTIF(未収載!$A$7:$A$202,集計!A115)</f>
        <v>1</v>
      </c>
      <c r="D115" s="80">
        <f>COUNTIF(既収載!$A$7:$A$293,集計!A115)</f>
        <v>2</v>
      </c>
      <c r="E115" s="80" t="s">
        <v>314</v>
      </c>
      <c r="F115" s="81" t="s">
        <v>314</v>
      </c>
      <c r="G115" s="91">
        <f>COUNTIF(医薬品!$A$7:$A$36,集計!A115)</f>
        <v>2</v>
      </c>
      <c r="H115" s="82" t="s">
        <v>313</v>
      </c>
    </row>
    <row r="116" spans="1:8" ht="14.25" x14ac:dyDescent="0.15">
      <c r="A116" s="75">
        <v>710</v>
      </c>
      <c r="B116" s="11" t="s">
        <v>113</v>
      </c>
      <c r="C116" s="92" t="s">
        <v>314</v>
      </c>
      <c r="D116" s="93">
        <f>COUNTIF(既収載!$A$7:$A$293,集計!A116)</f>
        <v>1</v>
      </c>
      <c r="E116" s="93" t="s">
        <v>314</v>
      </c>
      <c r="F116" s="94" t="s">
        <v>314</v>
      </c>
      <c r="G116" s="95" t="s">
        <v>314</v>
      </c>
      <c r="H116" s="76" t="s">
        <v>313</v>
      </c>
    </row>
    <row r="117" spans="1:8" ht="14.25" x14ac:dyDescent="0.15">
      <c r="A117" s="77">
        <v>711</v>
      </c>
      <c r="B117" s="78" t="s">
        <v>115</v>
      </c>
      <c r="C117" s="79">
        <f>COUNTIF(未収載!$A$7:$A$202,集計!A117)</f>
        <v>3</v>
      </c>
      <c r="D117" s="80">
        <f>COUNTIF(既収載!$A$7:$A$293,集計!A117)</f>
        <v>1</v>
      </c>
      <c r="E117" s="80" t="s">
        <v>1267</v>
      </c>
      <c r="F117" s="81" t="s">
        <v>1267</v>
      </c>
      <c r="G117" s="91" t="s">
        <v>1267</v>
      </c>
      <c r="H117" s="82" t="s">
        <v>313</v>
      </c>
    </row>
    <row r="118" spans="1:8" ht="14.25" x14ac:dyDescent="0.15">
      <c r="A118" s="75">
        <v>712</v>
      </c>
      <c r="B118" s="11" t="s">
        <v>116</v>
      </c>
      <c r="C118" s="92">
        <f>COUNTIF(未収載!$A$7:$A$202,集計!A118)</f>
        <v>1</v>
      </c>
      <c r="D118" s="93">
        <f>COUNTIF(既収載!$A$7:$A$293,集計!A118)</f>
        <v>2</v>
      </c>
      <c r="E118" s="93" t="s">
        <v>314</v>
      </c>
      <c r="F118" s="94" t="s">
        <v>314</v>
      </c>
      <c r="G118" s="95" t="s">
        <v>314</v>
      </c>
      <c r="H118" s="76" t="s">
        <v>313</v>
      </c>
    </row>
    <row r="119" spans="1:8" ht="14.25" x14ac:dyDescent="0.15">
      <c r="A119" s="77">
        <v>713</v>
      </c>
      <c r="B119" s="78" t="s">
        <v>117</v>
      </c>
      <c r="C119" s="79">
        <f>COUNTIF(未収載!$A$7:$A$202,集計!A119)</f>
        <v>0</v>
      </c>
      <c r="D119" s="80">
        <f>COUNTIF(既収載!$A$7:$A$293,集計!A119)</f>
        <v>0</v>
      </c>
      <c r="E119" s="80">
        <f>COUNTIF('基本診療料(A区分)未収載'!$A$7:$A$36,集計!A119)</f>
        <v>0</v>
      </c>
      <c r="F119" s="81">
        <f>COUNTIF('基本診療料(A区分)既収載'!$A$7:$A$63,集計!A119)</f>
        <v>0</v>
      </c>
      <c r="G119" s="91">
        <f>COUNTIF(医薬品!$A$7:$A$36,集計!A119)</f>
        <v>0</v>
      </c>
      <c r="H119" s="82"/>
    </row>
    <row r="120" spans="1:8" ht="14.25" x14ac:dyDescent="0.15">
      <c r="A120" s="75">
        <v>714</v>
      </c>
      <c r="B120" s="11" t="s">
        <v>118</v>
      </c>
      <c r="C120" s="92">
        <f>COUNTIF(未収載!$A$7:$A$202,集計!A120)</f>
        <v>0</v>
      </c>
      <c r="D120" s="93">
        <f>COUNTIF(既収載!$A$7:$A$293,集計!A120)</f>
        <v>0</v>
      </c>
      <c r="E120" s="93">
        <f>COUNTIF('基本診療料(A区分)未収載'!$A$7:$A$36,集計!A120)</f>
        <v>0</v>
      </c>
      <c r="F120" s="94">
        <f>COUNTIF('基本診療料(A区分)既収載'!$A$7:$A$63,集計!A120)</f>
        <v>0</v>
      </c>
      <c r="G120" s="95">
        <f>COUNTIF(医薬品!$A$7:$A$36,集計!A120)</f>
        <v>0</v>
      </c>
      <c r="H120" s="76"/>
    </row>
    <row r="121" spans="1:8" ht="14.25" x14ac:dyDescent="0.15">
      <c r="A121" s="77">
        <v>715</v>
      </c>
      <c r="B121" s="78" t="s">
        <v>119</v>
      </c>
      <c r="C121" s="79">
        <f>COUNTIF(未収載!$A$7:$A$202,集計!A121)</f>
        <v>0</v>
      </c>
      <c r="D121" s="80">
        <f>COUNTIF(既収載!$A$7:$A$293,集計!A121)</f>
        <v>0</v>
      </c>
      <c r="E121" s="80">
        <f>COUNTIF('基本診療料(A区分)未収載'!$A$7:$A$36,集計!A121)</f>
        <v>0</v>
      </c>
      <c r="F121" s="81">
        <f>COUNTIF('基本診療料(A区分)既収載'!$A$7:$A$63,集計!A121)</f>
        <v>0</v>
      </c>
      <c r="G121" s="91">
        <f>COUNTIF(医薬品!$A$7:$A$36,集計!A121)</f>
        <v>0</v>
      </c>
      <c r="H121" s="82"/>
    </row>
    <row r="122" spans="1:8" ht="14.25" x14ac:dyDescent="0.15">
      <c r="A122" s="75">
        <v>716</v>
      </c>
      <c r="B122" s="11" t="s">
        <v>120</v>
      </c>
      <c r="C122" s="92">
        <f>COUNTIF(未収載!$A$7:$A$202,集計!A122)</f>
        <v>5</v>
      </c>
      <c r="D122" s="93">
        <f>COUNTIF(既収載!$A$7:$A$293,集計!A122)</f>
        <v>9</v>
      </c>
      <c r="E122" s="93">
        <f>COUNTIF('基本診療料(A区分)未収載'!$A$7:$A$36,集計!A122)</f>
        <v>1</v>
      </c>
      <c r="F122" s="94" t="s">
        <v>314</v>
      </c>
      <c r="G122" s="95" t="s">
        <v>314</v>
      </c>
      <c r="H122" s="76" t="s">
        <v>313</v>
      </c>
    </row>
    <row r="123" spans="1:8" ht="14.25" x14ac:dyDescent="0.15">
      <c r="A123" s="77">
        <v>717</v>
      </c>
      <c r="B123" s="78" t="s">
        <v>121</v>
      </c>
      <c r="C123" s="79">
        <f>COUNTIF(未収載!$A$7:$A$202,集計!A123)</f>
        <v>5</v>
      </c>
      <c r="D123" s="80">
        <f>COUNTIF(既収載!$A$7:$A$293,集計!A123)</f>
        <v>1</v>
      </c>
      <c r="E123" s="80" t="s">
        <v>1224</v>
      </c>
      <c r="F123" s="81" t="s">
        <v>1224</v>
      </c>
      <c r="G123" s="91" t="s">
        <v>1224</v>
      </c>
      <c r="H123" s="82" t="s">
        <v>313</v>
      </c>
    </row>
    <row r="124" spans="1:8" ht="14.25" x14ac:dyDescent="0.15">
      <c r="A124" s="75">
        <v>718</v>
      </c>
      <c r="B124" s="11" t="s">
        <v>123</v>
      </c>
      <c r="C124" s="92">
        <f>COUNTIF(未収載!$A$7:$A$202,集計!A124)</f>
        <v>0</v>
      </c>
      <c r="D124" s="93">
        <f>COUNTIF(既収載!$A$7:$A$293,集計!A124)</f>
        <v>0</v>
      </c>
      <c r="E124" s="93">
        <f>COUNTIF('基本診療料(A区分)未収載'!$A$7:$A$36,集計!A124)</f>
        <v>0</v>
      </c>
      <c r="F124" s="94">
        <f>COUNTIF('基本診療料(A区分)既収載'!$A$7:$A$63,集計!A124)</f>
        <v>0</v>
      </c>
      <c r="G124" s="95">
        <f>COUNTIF(医薬品!$A$7:$A$36,集計!A124)</f>
        <v>0</v>
      </c>
      <c r="H124" s="76"/>
    </row>
    <row r="125" spans="1:8" ht="14.25" x14ac:dyDescent="0.15">
      <c r="A125" s="77">
        <v>719</v>
      </c>
      <c r="B125" s="78" t="s">
        <v>122</v>
      </c>
      <c r="C125" s="129" t="s">
        <v>314</v>
      </c>
      <c r="D125" s="80">
        <f>COUNTIF(既収載!$A$7:$A$293,集計!A125)</f>
        <v>3</v>
      </c>
      <c r="E125" s="80" t="s">
        <v>314</v>
      </c>
      <c r="F125" s="81" t="s">
        <v>314</v>
      </c>
      <c r="G125" s="91" t="s">
        <v>314</v>
      </c>
      <c r="H125" s="82" t="s">
        <v>313</v>
      </c>
    </row>
    <row r="126" spans="1:8" ht="14.25" x14ac:dyDescent="0.15">
      <c r="A126" s="75">
        <v>720</v>
      </c>
      <c r="B126" s="11" t="s">
        <v>193</v>
      </c>
      <c r="C126" s="92">
        <f>COUNTIF(未収載!$A$7:$A$202,集計!A126)</f>
        <v>0</v>
      </c>
      <c r="D126" s="93">
        <f>COUNTIF(既収載!$A$7:$A$293,集計!A126)</f>
        <v>1</v>
      </c>
      <c r="E126" s="93">
        <f>COUNTIF('基本診療料(A区分)未収載'!$A$7:$A$36,集計!A126)</f>
        <v>0</v>
      </c>
      <c r="F126" s="94">
        <f>COUNTIF('基本診療料(A区分)既収載'!$A$7:$A$63,集計!A126)</f>
        <v>0</v>
      </c>
      <c r="G126" s="95">
        <f>COUNTIF(医薬品!$A$7:$A$36,集計!A126)</f>
        <v>0</v>
      </c>
      <c r="H126" s="76"/>
    </row>
    <row r="127" spans="1:8" ht="14.25" x14ac:dyDescent="0.15">
      <c r="A127" s="77">
        <v>721</v>
      </c>
      <c r="B127" s="78" t="s">
        <v>125</v>
      </c>
      <c r="C127" s="79" t="s">
        <v>314</v>
      </c>
      <c r="D127" s="80" t="s">
        <v>314</v>
      </c>
      <c r="E127" s="80" t="s">
        <v>314</v>
      </c>
      <c r="F127" s="81" t="s">
        <v>314</v>
      </c>
      <c r="G127" s="91" t="s">
        <v>590</v>
      </c>
      <c r="H127" s="82" t="s">
        <v>350</v>
      </c>
    </row>
    <row r="128" spans="1:8" ht="14.25" x14ac:dyDescent="0.15">
      <c r="A128" s="75">
        <v>722</v>
      </c>
      <c r="B128" s="11" t="s">
        <v>124</v>
      </c>
      <c r="C128" s="92">
        <f>COUNTIF(未収載!$A$7:$A$202,集計!A128)</f>
        <v>3</v>
      </c>
      <c r="D128" s="93">
        <f>COUNTIF(既収載!$A$7:$A$293,集計!A128)</f>
        <v>2</v>
      </c>
      <c r="E128" s="93" t="s">
        <v>2997</v>
      </c>
      <c r="F128" s="94" t="s">
        <v>2997</v>
      </c>
      <c r="G128" s="95" t="s">
        <v>2997</v>
      </c>
      <c r="H128" s="76" t="s">
        <v>313</v>
      </c>
    </row>
    <row r="129" spans="1:8" ht="14.25" x14ac:dyDescent="0.15">
      <c r="A129" s="77">
        <v>723</v>
      </c>
      <c r="B129" s="78" t="s">
        <v>126</v>
      </c>
      <c r="C129" s="79">
        <f>COUNTIF(未収載!$A$7:$A$202,集計!A129)</f>
        <v>4</v>
      </c>
      <c r="D129" s="80">
        <f>COUNTIF(既収載!$A$7:$A$293,集計!A129)</f>
        <v>13</v>
      </c>
      <c r="E129" s="80" t="s">
        <v>2838</v>
      </c>
      <c r="F129" s="81" t="s">
        <v>2838</v>
      </c>
      <c r="G129" s="91" t="s">
        <v>2838</v>
      </c>
      <c r="H129" s="82" t="s">
        <v>313</v>
      </c>
    </row>
    <row r="130" spans="1:8" ht="14.25" x14ac:dyDescent="0.15">
      <c r="A130" s="75">
        <v>724</v>
      </c>
      <c r="B130" s="11" t="s">
        <v>127</v>
      </c>
      <c r="C130" s="92">
        <f>COUNTIF(未収載!$A$7:$A$202,集計!A130)</f>
        <v>0</v>
      </c>
      <c r="D130" s="93">
        <f>COUNTIF(既収載!$A$7:$A$293,集計!A130)</f>
        <v>0</v>
      </c>
      <c r="E130" s="93">
        <f>COUNTIF('基本診療料(A区分)未収載'!$A$7:$A$36,集計!A130)</f>
        <v>0</v>
      </c>
      <c r="F130" s="94">
        <f>COUNTIF('基本診療料(A区分)既収載'!$A$7:$A$63,集計!A130)</f>
        <v>0</v>
      </c>
      <c r="G130" s="95">
        <f>COUNTIF(医薬品!$A$7:$A$36,集計!A130)</f>
        <v>0</v>
      </c>
      <c r="H130" s="76"/>
    </row>
    <row r="131" spans="1:8" ht="14.25" x14ac:dyDescent="0.15">
      <c r="A131" s="77">
        <v>725</v>
      </c>
      <c r="B131" s="78" t="s">
        <v>128</v>
      </c>
      <c r="C131" s="79">
        <f>COUNTIF(未収載!$A$7:$A$202,集計!A131)</f>
        <v>6</v>
      </c>
      <c r="D131" s="80">
        <f>COUNTIF(既収載!$A$7:$A$293,集計!A131)</f>
        <v>2</v>
      </c>
      <c r="E131" s="80" t="s">
        <v>1267</v>
      </c>
      <c r="F131" s="81" t="s">
        <v>1267</v>
      </c>
      <c r="G131" s="91" t="s">
        <v>1267</v>
      </c>
      <c r="H131" s="82" t="s">
        <v>313</v>
      </c>
    </row>
    <row r="132" spans="1:8" ht="14.25" x14ac:dyDescent="0.15">
      <c r="A132" s="75">
        <v>726</v>
      </c>
      <c r="B132" s="11" t="s">
        <v>129</v>
      </c>
      <c r="C132" s="92">
        <f>COUNTIF(未収載!$A$7:$A$202,集計!A132)</f>
        <v>1</v>
      </c>
      <c r="D132" s="93" t="s">
        <v>314</v>
      </c>
      <c r="E132" s="93" t="s">
        <v>314</v>
      </c>
      <c r="F132" s="94" t="s">
        <v>314</v>
      </c>
      <c r="G132" s="95" t="s">
        <v>314</v>
      </c>
      <c r="H132" s="76" t="s">
        <v>313</v>
      </c>
    </row>
    <row r="133" spans="1:8" ht="14.25" x14ac:dyDescent="0.15">
      <c r="A133" s="77">
        <v>727</v>
      </c>
      <c r="B133" s="78" t="s">
        <v>130</v>
      </c>
      <c r="C133" s="79" t="s">
        <v>314</v>
      </c>
      <c r="D133" s="80">
        <f>COUNTIF(既収載!$A$7:$A$293,集計!A133)</f>
        <v>5</v>
      </c>
      <c r="E133" s="80" t="s">
        <v>314</v>
      </c>
      <c r="F133" s="81" t="s">
        <v>314</v>
      </c>
      <c r="G133" s="91" t="s">
        <v>314</v>
      </c>
      <c r="H133" s="82" t="s">
        <v>313</v>
      </c>
    </row>
    <row r="134" spans="1:8" ht="14.25" x14ac:dyDescent="0.15">
      <c r="A134" s="75">
        <v>728</v>
      </c>
      <c r="B134" s="11" t="s">
        <v>131</v>
      </c>
      <c r="C134" s="92" t="s">
        <v>314</v>
      </c>
      <c r="D134" s="93">
        <f>COUNTIF(既収載!$A$7:$A$293,集計!A134)</f>
        <v>4</v>
      </c>
      <c r="E134" s="93" t="s">
        <v>314</v>
      </c>
      <c r="F134" s="94" t="s">
        <v>314</v>
      </c>
      <c r="G134" s="95" t="s">
        <v>314</v>
      </c>
      <c r="H134" s="76" t="s">
        <v>313</v>
      </c>
    </row>
    <row r="135" spans="1:8" ht="14.25" x14ac:dyDescent="0.15">
      <c r="A135" s="77">
        <v>729</v>
      </c>
      <c r="B135" s="78" t="s">
        <v>133</v>
      </c>
      <c r="C135" s="79">
        <f>COUNTIF(未収載!$A$7:$A$202,集計!A135)</f>
        <v>1</v>
      </c>
      <c r="D135" s="80">
        <f>COUNTIF(既収載!$A$7:$A$293,集計!A135)</f>
        <v>2</v>
      </c>
      <c r="E135" s="128" t="s">
        <v>314</v>
      </c>
      <c r="F135" s="81" t="s">
        <v>314</v>
      </c>
      <c r="G135" s="91" t="s">
        <v>314</v>
      </c>
      <c r="H135" s="82" t="s">
        <v>313</v>
      </c>
    </row>
    <row r="136" spans="1:8" ht="14.25" x14ac:dyDescent="0.15">
      <c r="A136" s="75">
        <v>730</v>
      </c>
      <c r="B136" s="11" t="s">
        <v>134</v>
      </c>
      <c r="C136" s="92">
        <f>COUNTIF(未収載!$A$7:$A$202,集計!A136)</f>
        <v>2</v>
      </c>
      <c r="D136" s="93">
        <f>COUNTIF(既収載!$A$7:$A$293,集計!A136)</f>
        <v>28</v>
      </c>
      <c r="E136" s="93" t="s">
        <v>2635</v>
      </c>
      <c r="F136" s="94" t="s">
        <v>2635</v>
      </c>
      <c r="G136" s="95" t="s">
        <v>2635</v>
      </c>
      <c r="H136" s="76" t="s">
        <v>313</v>
      </c>
    </row>
    <row r="137" spans="1:8" ht="14.25" x14ac:dyDescent="0.15">
      <c r="A137" s="77">
        <v>731</v>
      </c>
      <c r="B137" s="78" t="s">
        <v>135</v>
      </c>
      <c r="C137" s="79">
        <f>COUNTIF(未収載!$A$7:$A$202,集計!A137)</f>
        <v>1</v>
      </c>
      <c r="D137" s="80">
        <f>COUNTIF(既収載!$A$7:$A$293,集計!A137)</f>
        <v>3</v>
      </c>
      <c r="E137" s="80" t="s">
        <v>2635</v>
      </c>
      <c r="F137" s="81" t="s">
        <v>2635</v>
      </c>
      <c r="G137" s="91" t="s">
        <v>2635</v>
      </c>
      <c r="H137" s="82" t="s">
        <v>313</v>
      </c>
    </row>
    <row r="138" spans="1:8" ht="14.25" x14ac:dyDescent="0.15">
      <c r="A138" s="75">
        <v>732</v>
      </c>
      <c r="B138" s="11" t="s">
        <v>136</v>
      </c>
      <c r="C138" s="92">
        <f>COUNTIF(未収載!$A$7:$A$202,集計!A138)</f>
        <v>4</v>
      </c>
      <c r="D138" s="93">
        <f>COUNTIF(既収載!$A$7:$A$293,集計!A138)</f>
        <v>5</v>
      </c>
      <c r="E138" s="93" t="s">
        <v>2432</v>
      </c>
      <c r="F138" s="94">
        <f>COUNTIF('基本診療料(A区分)既収載'!$A$7:$A$63,集計!A138)</f>
        <v>1</v>
      </c>
      <c r="G138" s="95" t="s">
        <v>2432</v>
      </c>
      <c r="H138" s="76" t="s">
        <v>313</v>
      </c>
    </row>
    <row r="139" spans="1:8" ht="14.25" x14ac:dyDescent="0.15">
      <c r="A139" s="77">
        <v>733</v>
      </c>
      <c r="B139" s="78" t="s">
        <v>140</v>
      </c>
      <c r="C139" s="79">
        <f>COUNTIF(未収載!$A$7:$A$202,集計!A139)</f>
        <v>2</v>
      </c>
      <c r="D139" s="80">
        <f>COUNTIF(既収載!$A$7:$A$293,集計!A139)</f>
        <v>3</v>
      </c>
      <c r="E139" s="80" t="s">
        <v>2513</v>
      </c>
      <c r="F139" s="81" t="s">
        <v>2513</v>
      </c>
      <c r="G139" s="91" t="s">
        <v>2513</v>
      </c>
      <c r="H139" s="82" t="s">
        <v>313</v>
      </c>
    </row>
    <row r="140" spans="1:8" ht="14.25" x14ac:dyDescent="0.15">
      <c r="A140" s="75">
        <v>734</v>
      </c>
      <c r="B140" s="11" t="s">
        <v>137</v>
      </c>
      <c r="C140" s="92">
        <f>COUNTIF(未収載!$A$7:$A$202,集計!A140)</f>
        <v>4</v>
      </c>
      <c r="D140" s="93" t="s">
        <v>314</v>
      </c>
      <c r="E140" s="93" t="s">
        <v>314</v>
      </c>
      <c r="F140" s="94" t="s">
        <v>314</v>
      </c>
      <c r="G140" s="95" t="s">
        <v>314</v>
      </c>
      <c r="H140" s="76" t="s">
        <v>313</v>
      </c>
    </row>
    <row r="141" spans="1:8" ht="14.25" x14ac:dyDescent="0.15">
      <c r="A141" s="77">
        <v>735</v>
      </c>
      <c r="B141" s="78" t="s">
        <v>186</v>
      </c>
      <c r="C141" s="79">
        <f>COUNTIF(未収載!$A$7:$A$202,集計!A141)</f>
        <v>3</v>
      </c>
      <c r="D141" s="80" t="s">
        <v>2838</v>
      </c>
      <c r="E141" s="80" t="s">
        <v>2838</v>
      </c>
      <c r="F141" s="81" t="s">
        <v>2838</v>
      </c>
      <c r="G141" s="91" t="s">
        <v>2838</v>
      </c>
      <c r="H141" s="82" t="s">
        <v>313</v>
      </c>
    </row>
    <row r="142" spans="1:8" ht="14.25" x14ac:dyDescent="0.15">
      <c r="A142" s="83">
        <v>736</v>
      </c>
      <c r="B142" s="43" t="s">
        <v>138</v>
      </c>
      <c r="C142" s="92">
        <f>COUNTIF(未収載!$A$7:$A$202,集計!A142)</f>
        <v>1</v>
      </c>
      <c r="D142" s="93">
        <f>COUNTIF(既収載!$A$7:$A$293,集計!A142)</f>
        <v>5</v>
      </c>
      <c r="E142" s="93" t="s">
        <v>314</v>
      </c>
      <c r="F142" s="94" t="s">
        <v>314</v>
      </c>
      <c r="G142" s="95" t="s">
        <v>314</v>
      </c>
      <c r="H142" s="84" t="s">
        <v>313</v>
      </c>
    </row>
    <row r="143" spans="1:8" ht="14.25" x14ac:dyDescent="0.15">
      <c r="A143" s="77">
        <v>737</v>
      </c>
      <c r="B143" s="78" t="s">
        <v>139</v>
      </c>
      <c r="C143" s="79">
        <f>COUNTIF(未収載!$A$7:$A$202,集計!A143)</f>
        <v>2</v>
      </c>
      <c r="D143" s="80">
        <f>COUNTIF(既収載!$A$7:$A$293,集計!A143)</f>
        <v>3</v>
      </c>
      <c r="E143" s="80" t="s">
        <v>1827</v>
      </c>
      <c r="F143" s="81" t="s">
        <v>1827</v>
      </c>
      <c r="G143" s="91" t="s">
        <v>1827</v>
      </c>
      <c r="H143" s="82" t="s">
        <v>313</v>
      </c>
    </row>
    <row r="144" spans="1:8" ht="14.25" x14ac:dyDescent="0.15">
      <c r="A144" s="83">
        <v>738</v>
      </c>
      <c r="B144" s="43" t="s">
        <v>141</v>
      </c>
      <c r="C144" s="92">
        <f>COUNTIF(未収載!$A$7:$A$202,集計!A144)</f>
        <v>3</v>
      </c>
      <c r="D144" s="93">
        <f>COUNTIF(既収載!$A$7:$A$293,集計!A144)</f>
        <v>6</v>
      </c>
      <c r="E144" s="93" t="s">
        <v>1875</v>
      </c>
      <c r="F144" s="94" t="s">
        <v>1875</v>
      </c>
      <c r="G144" s="95" t="s">
        <v>1875</v>
      </c>
      <c r="H144" s="84" t="s">
        <v>313</v>
      </c>
    </row>
    <row r="145" spans="1:8" ht="14.25" x14ac:dyDescent="0.15">
      <c r="A145" s="77">
        <v>739</v>
      </c>
      <c r="B145" s="78" t="s">
        <v>132</v>
      </c>
      <c r="C145" s="79" t="s">
        <v>314</v>
      </c>
      <c r="D145" s="80">
        <f>COUNTIF(既収載!$A$7:$A$293,集計!A145)</f>
        <v>1</v>
      </c>
      <c r="E145" s="80" t="s">
        <v>314</v>
      </c>
      <c r="F145" s="81" t="s">
        <v>314</v>
      </c>
      <c r="G145" s="91">
        <f>COUNTIF(医薬品!$A$7:$A$36,集計!A145)</f>
        <v>1</v>
      </c>
      <c r="H145" s="82" t="s">
        <v>313</v>
      </c>
    </row>
    <row r="146" spans="1:8" ht="14.25" x14ac:dyDescent="0.15">
      <c r="A146" s="85">
        <v>740</v>
      </c>
      <c r="B146" s="86" t="s">
        <v>142</v>
      </c>
      <c r="C146" s="92">
        <f>COUNTIF(未収載!$A$7:$A$202,集計!A146)</f>
        <v>2</v>
      </c>
      <c r="D146" s="159">
        <f>COUNTIF(既収載!$A$7:$A$293,集計!A146)</f>
        <v>1</v>
      </c>
      <c r="E146" s="93" t="s">
        <v>314</v>
      </c>
      <c r="F146" s="94" t="s">
        <v>314</v>
      </c>
      <c r="G146" s="95" t="s">
        <v>314</v>
      </c>
      <c r="H146" s="87" t="s">
        <v>313</v>
      </c>
    </row>
    <row r="147" spans="1:8" ht="14.25" x14ac:dyDescent="0.15">
      <c r="A147" s="77">
        <v>741</v>
      </c>
      <c r="B147" s="78" t="s">
        <v>143</v>
      </c>
      <c r="C147" s="79">
        <f>COUNTIF(未収載!$A$7:$A$202,集計!A147)</f>
        <v>0</v>
      </c>
      <c r="D147" s="80">
        <f>COUNTIF(既収載!$A$7:$A$293,集計!A147)</f>
        <v>0</v>
      </c>
      <c r="E147" s="80">
        <f>COUNTIF('基本診療料(A区分)未収載'!$A$7:$A$36,集計!A147)</f>
        <v>0</v>
      </c>
      <c r="F147" s="81">
        <f>COUNTIF('基本診療料(A区分)既収載'!$A$7:$A$63,集計!A147)</f>
        <v>0</v>
      </c>
      <c r="G147" s="91">
        <f>COUNTIF(医薬品!$A$7:$A$36,集計!A147)</f>
        <v>0</v>
      </c>
      <c r="H147" s="82"/>
    </row>
    <row r="148" spans="1:8" ht="14.25" x14ac:dyDescent="0.15">
      <c r="A148" s="88">
        <v>742</v>
      </c>
      <c r="B148" s="20" t="s">
        <v>203</v>
      </c>
      <c r="C148" s="96">
        <f>COUNTIF(未収載!$A$7:$A$202,集計!A148)</f>
        <v>1</v>
      </c>
      <c r="D148" s="97">
        <f>COUNTIF(既収載!$A$7:$A$293,集計!A148)</f>
        <v>1</v>
      </c>
      <c r="E148" s="97" t="s">
        <v>1875</v>
      </c>
      <c r="F148" s="98" t="s">
        <v>1875</v>
      </c>
      <c r="G148" s="99" t="s">
        <v>1875</v>
      </c>
      <c r="H148" s="89" t="s">
        <v>313</v>
      </c>
    </row>
  </sheetData>
  <mergeCells count="2">
    <mergeCell ref="A2:B3"/>
    <mergeCell ref="A5:H5"/>
  </mergeCells>
  <phoneticPr fontId="9"/>
  <dataValidations count="1">
    <dataValidation type="list" allowBlank="1" showInputMessage="1" showErrorMessage="1" sqref="H7:H148" xr:uid="{DBB883D2-02CC-4AA6-9BE4-DE15F7408E92}">
      <formula1>"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1062-1360-4F9D-BF5D-9EE74A148493}">
  <sheetPr>
    <tabColor theme="8" tint="0.59999389629810485"/>
    <pageSetUpPr fitToPage="1"/>
  </sheetPr>
  <dimension ref="A1:O202"/>
  <sheetViews>
    <sheetView view="pageBreakPreview" zoomScale="70" zoomScaleNormal="90" zoomScaleSheetLayoutView="70" workbookViewId="0">
      <pane ySplit="8" topLeftCell="A9" activePane="bottomLeft" state="frozen"/>
      <selection pane="bottomLeft" activeCell="A2" sqref="A2:O2"/>
    </sheetView>
  </sheetViews>
  <sheetFormatPr defaultRowHeight="13.5" x14ac:dyDescent="0.15"/>
  <cols>
    <col min="1" max="1" width="9.375" style="1" customWidth="1"/>
    <col min="2" max="3" width="25" style="1" customWidth="1"/>
    <col min="4" max="4" width="31.375" style="168" bestFit="1" customWidth="1"/>
    <col min="5" max="5" width="22.5" style="1" customWidth="1"/>
    <col min="6" max="6" width="5.875" style="1" customWidth="1"/>
    <col min="7" max="8" width="43.75" style="1" customWidth="1"/>
    <col min="9" max="9" width="12.5" style="1" customWidth="1"/>
    <col min="10" max="10" width="51.25" style="1" customWidth="1"/>
    <col min="11" max="11" width="18.875" style="1" customWidth="1"/>
    <col min="12" max="12" width="12.375" style="48" customWidth="1"/>
    <col min="13" max="13" width="6" style="48" bestFit="1" customWidth="1"/>
    <col min="14" max="14" width="39.875" style="1" customWidth="1"/>
    <col min="15" max="15" width="54.5" style="1" customWidth="1"/>
    <col min="16" max="16384" width="9" style="1"/>
  </cols>
  <sheetData>
    <row r="1" spans="1:15" s="152" customFormat="1" ht="21" x14ac:dyDescent="0.15">
      <c r="A1" s="204" t="s">
        <v>3145</v>
      </c>
      <c r="B1" s="205"/>
      <c r="C1" s="205"/>
      <c r="D1" s="205"/>
      <c r="E1" s="205"/>
      <c r="F1" s="33"/>
      <c r="L1" s="151"/>
      <c r="M1" s="151"/>
    </row>
    <row r="2" spans="1:15" s="153" customFormat="1" ht="21" x14ac:dyDescent="0.15">
      <c r="A2" s="206" t="s">
        <v>194</v>
      </c>
      <c r="B2" s="206"/>
      <c r="C2" s="206"/>
      <c r="D2" s="206"/>
      <c r="E2" s="206"/>
      <c r="F2" s="206"/>
      <c r="G2" s="206"/>
      <c r="H2" s="206"/>
      <c r="I2" s="206"/>
      <c r="J2" s="206"/>
      <c r="K2" s="206"/>
      <c r="L2" s="206"/>
      <c r="M2" s="206"/>
      <c r="N2" s="206"/>
      <c r="O2" s="206"/>
    </row>
    <row r="4" spans="1:15" x14ac:dyDescent="0.15">
      <c r="B4" s="154"/>
      <c r="C4" s="16" t="s">
        <v>17</v>
      </c>
    </row>
    <row r="5" spans="1:15" x14ac:dyDescent="0.15">
      <c r="B5" s="155"/>
      <c r="C5" s="1" t="s">
        <v>16</v>
      </c>
    </row>
    <row r="6" spans="1:15" ht="14.25" thickBot="1" x14ac:dyDescent="0.2"/>
    <row r="7" spans="1:15" ht="24" customHeight="1" x14ac:dyDescent="0.15">
      <c r="A7" s="49">
        <v>1</v>
      </c>
      <c r="B7" s="50">
        <v>2</v>
      </c>
      <c r="C7" s="50">
        <v>3</v>
      </c>
      <c r="D7" s="166" t="s">
        <v>3054</v>
      </c>
      <c r="E7" s="50">
        <v>4</v>
      </c>
      <c r="F7" s="50">
        <v>5</v>
      </c>
      <c r="G7" s="50">
        <v>6</v>
      </c>
      <c r="H7" s="166" t="s">
        <v>3059</v>
      </c>
      <c r="I7" s="50">
        <v>7</v>
      </c>
      <c r="J7" s="50">
        <v>9</v>
      </c>
      <c r="K7" s="50">
        <v>10</v>
      </c>
      <c r="L7" s="50">
        <v>11</v>
      </c>
      <c r="M7" s="207" t="s">
        <v>201</v>
      </c>
      <c r="N7" s="208"/>
      <c r="O7" s="52">
        <v>14</v>
      </c>
    </row>
    <row r="8" spans="1:15" s="156" customFormat="1" ht="45" customHeight="1" thickBot="1" x14ac:dyDescent="0.2">
      <c r="A8" s="107" t="s">
        <v>5</v>
      </c>
      <c r="B8" s="108" t="s">
        <v>8</v>
      </c>
      <c r="C8" s="109" t="s">
        <v>150</v>
      </c>
      <c r="D8" s="167" t="s">
        <v>3052</v>
      </c>
      <c r="E8" s="108" t="s">
        <v>3</v>
      </c>
      <c r="F8" s="109" t="s">
        <v>4</v>
      </c>
      <c r="G8" s="108" t="s">
        <v>183</v>
      </c>
      <c r="H8" s="173" t="s">
        <v>3060</v>
      </c>
      <c r="I8" s="108" t="s">
        <v>2</v>
      </c>
      <c r="J8" s="108" t="s">
        <v>1</v>
      </c>
      <c r="K8" s="108" t="s">
        <v>0</v>
      </c>
      <c r="L8" s="109" t="s">
        <v>151</v>
      </c>
      <c r="M8" s="115" t="s">
        <v>197</v>
      </c>
      <c r="N8" s="110" t="s">
        <v>198</v>
      </c>
      <c r="O8" s="108" t="s">
        <v>181</v>
      </c>
    </row>
    <row r="9" spans="1:15" s="157" customFormat="1" ht="168" customHeight="1" thickTop="1" x14ac:dyDescent="0.15">
      <c r="A9" s="116">
        <v>202</v>
      </c>
      <c r="B9" s="113" t="s">
        <v>19</v>
      </c>
      <c r="C9" s="102" t="s">
        <v>1202</v>
      </c>
      <c r="D9" s="170"/>
      <c r="E9" s="102" t="s">
        <v>101</v>
      </c>
      <c r="F9" s="103">
        <v>2</v>
      </c>
      <c r="G9" s="114" t="s">
        <v>2186</v>
      </c>
      <c r="H9" s="174"/>
      <c r="I9" s="102" t="s">
        <v>237</v>
      </c>
      <c r="J9" s="102" t="s">
        <v>2187</v>
      </c>
      <c r="K9" s="102" t="s">
        <v>2199</v>
      </c>
      <c r="L9" s="103" t="s">
        <v>271</v>
      </c>
      <c r="M9" s="103" t="s">
        <v>202</v>
      </c>
      <c r="N9" s="102" t="s">
        <v>2189</v>
      </c>
      <c r="O9" s="102" t="s">
        <v>2190</v>
      </c>
    </row>
    <row r="10" spans="1:15" s="157" customFormat="1" ht="196.5" customHeight="1" x14ac:dyDescent="0.15">
      <c r="A10" s="116">
        <v>202</v>
      </c>
      <c r="B10" s="113" t="s">
        <v>19</v>
      </c>
      <c r="C10" s="102" t="s">
        <v>1202</v>
      </c>
      <c r="D10" s="170"/>
      <c r="E10" s="102" t="s">
        <v>2191</v>
      </c>
      <c r="F10" s="103">
        <v>3</v>
      </c>
      <c r="G10" s="162" t="s">
        <v>2192</v>
      </c>
      <c r="H10" s="175" t="s">
        <v>3061</v>
      </c>
      <c r="I10" s="102" t="s">
        <v>911</v>
      </c>
      <c r="J10" s="102" t="s">
        <v>2200</v>
      </c>
      <c r="K10" s="102" t="s">
        <v>2188</v>
      </c>
      <c r="L10" s="103" t="s">
        <v>271</v>
      </c>
      <c r="M10" s="103"/>
      <c r="N10" s="102" t="s">
        <v>2201</v>
      </c>
      <c r="O10" s="102" t="s">
        <v>2202</v>
      </c>
    </row>
    <row r="11" spans="1:15" s="157" customFormat="1" ht="263.25" customHeight="1" x14ac:dyDescent="0.15">
      <c r="A11" s="116">
        <v>202</v>
      </c>
      <c r="B11" s="113" t="s">
        <v>19</v>
      </c>
      <c r="C11" s="102" t="s">
        <v>1202</v>
      </c>
      <c r="D11" s="170"/>
      <c r="E11" s="102"/>
      <c r="F11" s="103">
        <v>4</v>
      </c>
      <c r="G11" s="162" t="s">
        <v>2195</v>
      </c>
      <c r="H11" s="175" t="s">
        <v>3061</v>
      </c>
      <c r="I11" s="102" t="s">
        <v>237</v>
      </c>
      <c r="J11" s="102" t="s">
        <v>2196</v>
      </c>
      <c r="K11" s="102" t="s">
        <v>2197</v>
      </c>
      <c r="L11" s="103" t="s">
        <v>271</v>
      </c>
      <c r="M11" s="103"/>
      <c r="N11" s="102" t="s">
        <v>2198</v>
      </c>
      <c r="O11" s="102" t="s">
        <v>2198</v>
      </c>
    </row>
    <row r="12" spans="1:15" s="157" customFormat="1" ht="150.75" customHeight="1" x14ac:dyDescent="0.15">
      <c r="A12" s="116">
        <v>204</v>
      </c>
      <c r="B12" s="113" t="s">
        <v>1842</v>
      </c>
      <c r="C12" s="102" t="s">
        <v>154</v>
      </c>
      <c r="D12" s="170"/>
      <c r="E12" s="102" t="s">
        <v>1843</v>
      </c>
      <c r="F12" s="103">
        <v>1</v>
      </c>
      <c r="G12" s="114" t="s">
        <v>1844</v>
      </c>
      <c r="H12" s="174"/>
      <c r="I12" s="102" t="s">
        <v>444</v>
      </c>
      <c r="J12" s="102" t="s">
        <v>1845</v>
      </c>
      <c r="K12" s="102"/>
      <c r="L12" s="103" t="s">
        <v>468</v>
      </c>
      <c r="M12" s="103" t="s">
        <v>271</v>
      </c>
      <c r="N12" s="102"/>
      <c r="O12" s="102" t="s">
        <v>1846</v>
      </c>
    </row>
    <row r="13" spans="1:15" s="157" customFormat="1" ht="341.25" customHeight="1" x14ac:dyDescent="0.15">
      <c r="A13" s="116">
        <v>204</v>
      </c>
      <c r="B13" s="113" t="s">
        <v>1842</v>
      </c>
      <c r="C13" s="102" t="s">
        <v>154</v>
      </c>
      <c r="D13" s="170"/>
      <c r="E13" s="102" t="s">
        <v>1843</v>
      </c>
      <c r="F13" s="103">
        <v>2</v>
      </c>
      <c r="G13" s="114" t="s">
        <v>1847</v>
      </c>
      <c r="H13" s="174"/>
      <c r="I13" s="102" t="s">
        <v>444</v>
      </c>
      <c r="J13" s="102" t="s">
        <v>1848</v>
      </c>
      <c r="K13" s="102"/>
      <c r="L13" s="103" t="s">
        <v>209</v>
      </c>
      <c r="M13" s="103" t="s">
        <v>202</v>
      </c>
      <c r="N13" s="102" t="s">
        <v>1849</v>
      </c>
      <c r="O13" s="102" t="s">
        <v>1850</v>
      </c>
    </row>
    <row r="14" spans="1:15" s="157" customFormat="1" ht="116.25" customHeight="1" x14ac:dyDescent="0.15">
      <c r="A14" s="116">
        <v>204</v>
      </c>
      <c r="B14" s="113" t="s">
        <v>1842</v>
      </c>
      <c r="C14" s="102" t="s">
        <v>154</v>
      </c>
      <c r="D14" s="170"/>
      <c r="E14" s="102" t="s">
        <v>1843</v>
      </c>
      <c r="F14" s="103">
        <v>3</v>
      </c>
      <c r="G14" s="114" t="s">
        <v>1854</v>
      </c>
      <c r="H14" s="174"/>
      <c r="I14" s="102" t="s">
        <v>444</v>
      </c>
      <c r="J14" s="102" t="s">
        <v>1855</v>
      </c>
      <c r="K14" s="102" t="s">
        <v>1856</v>
      </c>
      <c r="L14" s="103" t="s">
        <v>209</v>
      </c>
      <c r="M14" s="103" t="s">
        <v>202</v>
      </c>
      <c r="N14" s="102" t="s">
        <v>1857</v>
      </c>
      <c r="O14" s="102" t="s">
        <v>1858</v>
      </c>
    </row>
    <row r="15" spans="1:15" s="157" customFormat="1" ht="173.25" customHeight="1" x14ac:dyDescent="0.15">
      <c r="A15" s="116">
        <v>206</v>
      </c>
      <c r="B15" s="113" t="s">
        <v>2958</v>
      </c>
      <c r="C15" s="102" t="s">
        <v>2959</v>
      </c>
      <c r="D15" s="170"/>
      <c r="E15" s="102" t="s">
        <v>2960</v>
      </c>
      <c r="F15" s="103">
        <v>1</v>
      </c>
      <c r="G15" s="114" t="s">
        <v>2961</v>
      </c>
      <c r="H15" s="174"/>
      <c r="I15" s="102" t="s">
        <v>2962</v>
      </c>
      <c r="J15" s="102" t="s">
        <v>2963</v>
      </c>
      <c r="K15" s="102" t="s">
        <v>2964</v>
      </c>
      <c r="L15" s="103" t="s">
        <v>209</v>
      </c>
      <c r="M15" s="103" t="s">
        <v>202</v>
      </c>
      <c r="N15" s="102" t="s">
        <v>2965</v>
      </c>
      <c r="O15" s="102" t="s">
        <v>2966</v>
      </c>
    </row>
    <row r="16" spans="1:15" s="157" customFormat="1" ht="154.5" customHeight="1" x14ac:dyDescent="0.15">
      <c r="A16" s="116">
        <v>207</v>
      </c>
      <c r="B16" s="113" t="s">
        <v>2500</v>
      </c>
      <c r="C16" s="160" t="s">
        <v>153</v>
      </c>
      <c r="D16" s="171" t="s">
        <v>3053</v>
      </c>
      <c r="E16" s="102" t="s">
        <v>2501</v>
      </c>
      <c r="F16" s="103">
        <v>1</v>
      </c>
      <c r="G16" s="114" t="s">
        <v>2502</v>
      </c>
      <c r="H16" s="174"/>
      <c r="I16" s="102" t="s">
        <v>237</v>
      </c>
      <c r="J16" s="102" t="s">
        <v>2503</v>
      </c>
      <c r="K16" s="102" t="s">
        <v>2504</v>
      </c>
      <c r="L16" s="103" t="s">
        <v>209</v>
      </c>
      <c r="M16" s="103"/>
      <c r="N16" s="102"/>
      <c r="O16" s="102" t="s">
        <v>2505</v>
      </c>
    </row>
    <row r="17" spans="1:15" s="157" customFormat="1" ht="150.75" customHeight="1" x14ac:dyDescent="0.15">
      <c r="A17" s="116">
        <v>208</v>
      </c>
      <c r="B17" s="113" t="s">
        <v>25</v>
      </c>
      <c r="C17" s="102" t="s">
        <v>1519</v>
      </c>
      <c r="D17" s="170"/>
      <c r="E17" s="102" t="s">
        <v>1520</v>
      </c>
      <c r="F17" s="103">
        <v>1</v>
      </c>
      <c r="G17" s="114" t="s">
        <v>1521</v>
      </c>
      <c r="H17" s="174"/>
      <c r="I17" s="102" t="s">
        <v>212</v>
      </c>
      <c r="J17" s="102" t="s">
        <v>1522</v>
      </c>
      <c r="K17" s="102" t="s">
        <v>1523</v>
      </c>
      <c r="L17" s="103" t="s">
        <v>209</v>
      </c>
      <c r="M17" s="103" t="s">
        <v>202</v>
      </c>
      <c r="N17" s="102" t="s">
        <v>1524</v>
      </c>
      <c r="O17" s="102" t="s">
        <v>1525</v>
      </c>
    </row>
    <row r="18" spans="1:15" s="157" customFormat="1" ht="207" customHeight="1" x14ac:dyDescent="0.15">
      <c r="A18" s="116">
        <v>209</v>
      </c>
      <c r="B18" s="113" t="s">
        <v>26</v>
      </c>
      <c r="C18" s="102" t="s">
        <v>260</v>
      </c>
      <c r="D18" s="170"/>
      <c r="E18" s="102" t="s">
        <v>2590</v>
      </c>
      <c r="F18" s="103">
        <v>1</v>
      </c>
      <c r="G18" s="114" t="s">
        <v>2591</v>
      </c>
      <c r="H18" s="174"/>
      <c r="I18" s="102" t="s">
        <v>212</v>
      </c>
      <c r="J18" s="102" t="s">
        <v>2592</v>
      </c>
      <c r="K18" s="102" t="s">
        <v>2593</v>
      </c>
      <c r="L18" s="103" t="s">
        <v>232</v>
      </c>
      <c r="M18" s="103" t="s">
        <v>202</v>
      </c>
      <c r="N18" s="102" t="s">
        <v>2171</v>
      </c>
      <c r="O18" s="102" t="s">
        <v>2594</v>
      </c>
    </row>
    <row r="19" spans="1:15" s="157" customFormat="1" ht="115.5" customHeight="1" x14ac:dyDescent="0.15">
      <c r="A19" s="116">
        <v>209</v>
      </c>
      <c r="B19" s="113" t="s">
        <v>26</v>
      </c>
      <c r="C19" s="102" t="s">
        <v>713</v>
      </c>
      <c r="D19" s="170"/>
      <c r="E19" s="102" t="s">
        <v>2590</v>
      </c>
      <c r="F19" s="103">
        <v>2</v>
      </c>
      <c r="G19" s="114" t="s">
        <v>2595</v>
      </c>
      <c r="H19" s="174"/>
      <c r="I19" s="102" t="s">
        <v>212</v>
      </c>
      <c r="J19" s="102" t="s">
        <v>2596</v>
      </c>
      <c r="K19" s="102" t="s">
        <v>1523</v>
      </c>
      <c r="L19" s="103" t="s">
        <v>232</v>
      </c>
      <c r="M19" s="103" t="s">
        <v>202</v>
      </c>
      <c r="N19" s="102" t="s">
        <v>2172</v>
      </c>
      <c r="O19" s="102" t="s">
        <v>2597</v>
      </c>
    </row>
    <row r="20" spans="1:15" s="157" customFormat="1" ht="164.25" customHeight="1" x14ac:dyDescent="0.15">
      <c r="A20" s="116">
        <v>209</v>
      </c>
      <c r="B20" s="113" t="s">
        <v>26</v>
      </c>
      <c r="C20" s="102" t="s">
        <v>260</v>
      </c>
      <c r="D20" s="170"/>
      <c r="E20" s="102"/>
      <c r="F20" s="103">
        <v>3</v>
      </c>
      <c r="G20" s="114" t="s">
        <v>2598</v>
      </c>
      <c r="H20" s="174"/>
      <c r="I20" s="102" t="s">
        <v>237</v>
      </c>
      <c r="J20" s="102" t="s">
        <v>2599</v>
      </c>
      <c r="K20" s="102" t="s">
        <v>2593</v>
      </c>
      <c r="L20" s="103" t="s">
        <v>232</v>
      </c>
      <c r="M20" s="103" t="s">
        <v>271</v>
      </c>
      <c r="N20" s="102"/>
      <c r="O20" s="102" t="s">
        <v>2600</v>
      </c>
    </row>
    <row r="21" spans="1:15" s="157" customFormat="1" ht="151.5" customHeight="1" x14ac:dyDescent="0.15">
      <c r="A21" s="116">
        <v>210</v>
      </c>
      <c r="B21" s="113" t="s">
        <v>627</v>
      </c>
      <c r="C21" s="160" t="s">
        <v>3049</v>
      </c>
      <c r="D21" s="171" t="s">
        <v>3055</v>
      </c>
      <c r="E21" s="102" t="s">
        <v>628</v>
      </c>
      <c r="F21" s="103">
        <v>1</v>
      </c>
      <c r="G21" s="114" t="s">
        <v>629</v>
      </c>
      <c r="H21" s="174"/>
      <c r="I21" s="102" t="s">
        <v>212</v>
      </c>
      <c r="J21" s="102" t="s">
        <v>630</v>
      </c>
      <c r="K21" s="102" t="s">
        <v>631</v>
      </c>
      <c r="L21" s="103" t="s">
        <v>209</v>
      </c>
      <c r="M21" s="103" t="s">
        <v>202</v>
      </c>
      <c r="N21" s="102" t="s">
        <v>632</v>
      </c>
      <c r="O21" s="102" t="s">
        <v>633</v>
      </c>
    </row>
    <row r="22" spans="1:15" s="157" customFormat="1" ht="198" customHeight="1" x14ac:dyDescent="0.15">
      <c r="A22" s="116">
        <v>214</v>
      </c>
      <c r="B22" s="113" t="s">
        <v>32</v>
      </c>
      <c r="C22" s="102" t="s">
        <v>770</v>
      </c>
      <c r="D22" s="170"/>
      <c r="E22" s="102"/>
      <c r="F22" s="103">
        <v>1</v>
      </c>
      <c r="G22" s="114" t="s">
        <v>1756</v>
      </c>
      <c r="H22" s="174"/>
      <c r="I22" s="102" t="s">
        <v>444</v>
      </c>
      <c r="J22" s="102" t="s">
        <v>1757</v>
      </c>
      <c r="K22" s="102" t="s">
        <v>1758</v>
      </c>
      <c r="L22" s="103" t="s">
        <v>209</v>
      </c>
      <c r="M22" s="103" t="s">
        <v>271</v>
      </c>
      <c r="N22" s="102" t="s">
        <v>1759</v>
      </c>
      <c r="O22" s="102" t="s">
        <v>1760</v>
      </c>
    </row>
    <row r="23" spans="1:15" s="157" customFormat="1" ht="212.25" customHeight="1" x14ac:dyDescent="0.15">
      <c r="A23" s="116">
        <v>214</v>
      </c>
      <c r="B23" s="113" t="s">
        <v>32</v>
      </c>
      <c r="C23" s="102" t="s">
        <v>770</v>
      </c>
      <c r="D23" s="170"/>
      <c r="E23" s="102" t="s">
        <v>1274</v>
      </c>
      <c r="F23" s="103">
        <v>2</v>
      </c>
      <c r="G23" s="114" t="s">
        <v>3027</v>
      </c>
      <c r="H23" s="174"/>
      <c r="I23" s="102" t="s">
        <v>212</v>
      </c>
      <c r="J23" s="102" t="s">
        <v>3028</v>
      </c>
      <c r="K23" s="102" t="s">
        <v>355</v>
      </c>
      <c r="L23" s="103" t="s">
        <v>209</v>
      </c>
      <c r="M23" s="103" t="s">
        <v>202</v>
      </c>
      <c r="N23" s="102" t="s">
        <v>3029</v>
      </c>
      <c r="O23" s="102" t="s">
        <v>3030</v>
      </c>
    </row>
    <row r="24" spans="1:15" s="157" customFormat="1" ht="66.75" customHeight="1" x14ac:dyDescent="0.15">
      <c r="A24" s="116">
        <v>215</v>
      </c>
      <c r="B24" s="113" t="s">
        <v>30</v>
      </c>
      <c r="C24" s="102" t="s">
        <v>850</v>
      </c>
      <c r="D24" s="170"/>
      <c r="E24" s="102" t="s">
        <v>851</v>
      </c>
      <c r="F24" s="103">
        <v>1</v>
      </c>
      <c r="G24" s="114" t="s">
        <v>852</v>
      </c>
      <c r="H24" s="174"/>
      <c r="I24" s="102" t="s">
        <v>237</v>
      </c>
      <c r="J24" s="102" t="s">
        <v>853</v>
      </c>
      <c r="K24" s="102" t="s">
        <v>854</v>
      </c>
      <c r="L24" s="103" t="s">
        <v>468</v>
      </c>
      <c r="M24" s="103" t="s">
        <v>271</v>
      </c>
      <c r="N24" s="102"/>
      <c r="O24" s="102" t="s">
        <v>855</v>
      </c>
    </row>
    <row r="25" spans="1:15" s="157" customFormat="1" ht="99" customHeight="1" x14ac:dyDescent="0.15">
      <c r="A25" s="116">
        <v>217</v>
      </c>
      <c r="B25" s="113" t="s">
        <v>441</v>
      </c>
      <c r="C25" s="102" t="s">
        <v>442</v>
      </c>
      <c r="D25" s="170"/>
      <c r="E25" s="102"/>
      <c r="F25" s="103">
        <v>1</v>
      </c>
      <c r="G25" s="114" t="s">
        <v>443</v>
      </c>
      <c r="H25" s="174"/>
      <c r="I25" s="102" t="s">
        <v>444</v>
      </c>
      <c r="J25" s="102" t="s">
        <v>445</v>
      </c>
      <c r="K25" s="102" t="s">
        <v>446</v>
      </c>
      <c r="L25" s="103" t="s">
        <v>209</v>
      </c>
      <c r="M25" s="103" t="s">
        <v>271</v>
      </c>
      <c r="N25" s="102" t="s">
        <v>447</v>
      </c>
      <c r="O25" s="102" t="s">
        <v>448</v>
      </c>
    </row>
    <row r="26" spans="1:15" s="157" customFormat="1" ht="66.95" customHeight="1" x14ac:dyDescent="0.15">
      <c r="A26" s="116">
        <v>217</v>
      </c>
      <c r="B26" s="113" t="s">
        <v>441</v>
      </c>
      <c r="C26" s="102" t="s">
        <v>442</v>
      </c>
      <c r="D26" s="170"/>
      <c r="E26" s="102"/>
      <c r="F26" s="103">
        <v>2</v>
      </c>
      <c r="G26" s="114" t="s">
        <v>449</v>
      </c>
      <c r="H26" s="174"/>
      <c r="I26" s="102" t="s">
        <v>237</v>
      </c>
      <c r="J26" s="102" t="s">
        <v>450</v>
      </c>
      <c r="K26" s="102" t="s">
        <v>451</v>
      </c>
      <c r="L26" s="103" t="s">
        <v>232</v>
      </c>
      <c r="M26" s="103" t="s">
        <v>271</v>
      </c>
      <c r="N26" s="102"/>
      <c r="O26" s="102" t="s">
        <v>452</v>
      </c>
    </row>
    <row r="27" spans="1:15" s="157" customFormat="1" ht="66.95" customHeight="1" x14ac:dyDescent="0.15">
      <c r="A27" s="116">
        <v>217</v>
      </c>
      <c r="B27" s="113" t="s">
        <v>441</v>
      </c>
      <c r="C27" s="102" t="s">
        <v>442</v>
      </c>
      <c r="D27" s="170"/>
      <c r="E27" s="102"/>
      <c r="F27" s="103">
        <v>3</v>
      </c>
      <c r="G27" s="114" t="s">
        <v>453</v>
      </c>
      <c r="H27" s="174"/>
      <c r="I27" s="102" t="s">
        <v>237</v>
      </c>
      <c r="J27" s="102" t="s">
        <v>454</v>
      </c>
      <c r="K27" s="102" t="s">
        <v>446</v>
      </c>
      <c r="L27" s="103" t="s">
        <v>209</v>
      </c>
      <c r="M27" s="103" t="s">
        <v>271</v>
      </c>
      <c r="N27" s="102"/>
      <c r="O27" s="102" t="s">
        <v>455</v>
      </c>
    </row>
    <row r="28" spans="1:15" ht="134.25" customHeight="1" x14ac:dyDescent="0.15">
      <c r="A28" s="116">
        <v>218</v>
      </c>
      <c r="B28" s="113" t="s">
        <v>404</v>
      </c>
      <c r="C28" s="102" t="s">
        <v>165</v>
      </c>
      <c r="D28" s="170"/>
      <c r="E28" s="102" t="s">
        <v>405</v>
      </c>
      <c r="F28" s="103">
        <v>1</v>
      </c>
      <c r="G28" s="162" t="s">
        <v>406</v>
      </c>
      <c r="H28" s="175" t="s">
        <v>3104</v>
      </c>
      <c r="I28" s="102" t="s">
        <v>212</v>
      </c>
      <c r="J28" s="102" t="s">
        <v>407</v>
      </c>
      <c r="K28" s="102" t="s">
        <v>408</v>
      </c>
      <c r="L28" s="103" t="s">
        <v>209</v>
      </c>
      <c r="M28" s="103" t="s">
        <v>271</v>
      </c>
      <c r="N28" s="102"/>
      <c r="O28" s="102" t="s">
        <v>409</v>
      </c>
    </row>
    <row r="29" spans="1:15" ht="216.75" customHeight="1" x14ac:dyDescent="0.15">
      <c r="A29" s="116">
        <v>219</v>
      </c>
      <c r="B29" s="113" t="s">
        <v>3046</v>
      </c>
      <c r="C29" s="160" t="s">
        <v>155</v>
      </c>
      <c r="D29" s="171" t="s">
        <v>3056</v>
      </c>
      <c r="E29" s="102"/>
      <c r="F29" s="103">
        <v>1</v>
      </c>
      <c r="G29" s="114" t="s">
        <v>2151</v>
      </c>
      <c r="H29" s="174"/>
      <c r="I29" s="102" t="s">
        <v>325</v>
      </c>
      <c r="J29" s="102" t="s">
        <v>2152</v>
      </c>
      <c r="K29" s="102" t="s">
        <v>2153</v>
      </c>
      <c r="L29" s="103" t="s">
        <v>468</v>
      </c>
      <c r="M29" s="103" t="s">
        <v>202</v>
      </c>
      <c r="N29" s="102" t="s">
        <v>2154</v>
      </c>
      <c r="O29" s="102" t="s">
        <v>2155</v>
      </c>
    </row>
    <row r="30" spans="1:15" ht="209.25" customHeight="1" x14ac:dyDescent="0.15">
      <c r="A30" s="116">
        <v>219</v>
      </c>
      <c r="B30" s="113" t="s">
        <v>34</v>
      </c>
      <c r="C30" s="160" t="s">
        <v>153</v>
      </c>
      <c r="D30" s="171" t="s">
        <v>3053</v>
      </c>
      <c r="E30" s="102"/>
      <c r="F30" s="103">
        <v>2</v>
      </c>
      <c r="G30" s="114" t="s">
        <v>2156</v>
      </c>
      <c r="H30" s="174"/>
      <c r="I30" s="102" t="s">
        <v>237</v>
      </c>
      <c r="J30" s="102" t="s">
        <v>2157</v>
      </c>
      <c r="K30" s="102" t="s">
        <v>2158</v>
      </c>
      <c r="L30" s="103" t="s">
        <v>209</v>
      </c>
      <c r="M30" s="103" t="s">
        <v>202</v>
      </c>
      <c r="N30" s="102" t="s">
        <v>2159</v>
      </c>
      <c r="O30" s="102" t="s">
        <v>2160</v>
      </c>
    </row>
    <row r="31" spans="1:15" ht="147.75" customHeight="1" x14ac:dyDescent="0.15">
      <c r="A31" s="116">
        <v>219</v>
      </c>
      <c r="B31" s="113" t="s">
        <v>34</v>
      </c>
      <c r="C31" s="160" t="s">
        <v>153</v>
      </c>
      <c r="D31" s="171" t="s">
        <v>3053</v>
      </c>
      <c r="E31" s="102"/>
      <c r="F31" s="103">
        <v>3</v>
      </c>
      <c r="G31" s="114" t="s">
        <v>2161</v>
      </c>
      <c r="H31" s="174"/>
      <c r="I31" s="102" t="s">
        <v>237</v>
      </c>
      <c r="J31" s="102" t="s">
        <v>2162</v>
      </c>
      <c r="K31" s="102" t="s">
        <v>2163</v>
      </c>
      <c r="L31" s="103" t="s">
        <v>209</v>
      </c>
      <c r="M31" s="103" t="s">
        <v>202</v>
      </c>
      <c r="N31" s="102" t="s">
        <v>2164</v>
      </c>
      <c r="O31" s="102" t="s">
        <v>2165</v>
      </c>
    </row>
    <row r="32" spans="1:15" ht="143.25" customHeight="1" x14ac:dyDescent="0.15">
      <c r="A32" s="116">
        <v>219</v>
      </c>
      <c r="B32" s="113" t="s">
        <v>34</v>
      </c>
      <c r="C32" s="160" t="s">
        <v>153</v>
      </c>
      <c r="D32" s="171" t="s">
        <v>3053</v>
      </c>
      <c r="E32" s="102" t="s">
        <v>102</v>
      </c>
      <c r="F32" s="103">
        <v>4</v>
      </c>
      <c r="G32" s="114" t="s">
        <v>2166</v>
      </c>
      <c r="H32" s="174"/>
      <c r="I32" s="102" t="s">
        <v>237</v>
      </c>
      <c r="J32" s="102" t="s">
        <v>2167</v>
      </c>
      <c r="K32" s="102" t="s">
        <v>2168</v>
      </c>
      <c r="L32" s="103" t="s">
        <v>209</v>
      </c>
      <c r="M32" s="103" t="s">
        <v>202</v>
      </c>
      <c r="N32" s="102" t="s">
        <v>2169</v>
      </c>
      <c r="O32" s="102" t="s">
        <v>2170</v>
      </c>
    </row>
    <row r="33" spans="1:15" ht="152.25" customHeight="1" x14ac:dyDescent="0.15">
      <c r="A33" s="116">
        <v>222</v>
      </c>
      <c r="B33" s="113" t="s">
        <v>254</v>
      </c>
      <c r="C33" s="160" t="s">
        <v>3049</v>
      </c>
      <c r="D33" s="171" t="s">
        <v>3055</v>
      </c>
      <c r="E33" s="102" t="s">
        <v>255</v>
      </c>
      <c r="F33" s="103">
        <v>1</v>
      </c>
      <c r="G33" s="114" t="s">
        <v>256</v>
      </c>
      <c r="H33" s="174"/>
      <c r="I33" s="102" t="s">
        <v>212</v>
      </c>
      <c r="J33" s="102" t="s">
        <v>403</v>
      </c>
      <c r="K33" s="102" t="s">
        <v>257</v>
      </c>
      <c r="L33" s="103" t="s">
        <v>209</v>
      </c>
      <c r="M33" s="103" t="s">
        <v>202</v>
      </c>
      <c r="N33" s="102" t="s">
        <v>258</v>
      </c>
      <c r="O33" s="102" t="s">
        <v>259</v>
      </c>
    </row>
    <row r="34" spans="1:15" ht="142.5" customHeight="1" x14ac:dyDescent="0.15">
      <c r="A34" s="116">
        <v>225</v>
      </c>
      <c r="B34" s="113" t="s">
        <v>553</v>
      </c>
      <c r="C34" s="102" t="s">
        <v>161</v>
      </c>
      <c r="D34" s="170"/>
      <c r="E34" s="102"/>
      <c r="F34" s="103"/>
      <c r="G34" s="114" t="s">
        <v>554</v>
      </c>
      <c r="H34" s="174"/>
      <c r="I34" s="102" t="s">
        <v>207</v>
      </c>
      <c r="J34" s="102" t="s">
        <v>555</v>
      </c>
      <c r="K34" s="102" t="s">
        <v>556</v>
      </c>
      <c r="L34" s="103" t="s">
        <v>209</v>
      </c>
      <c r="M34" s="103" t="s">
        <v>202</v>
      </c>
      <c r="N34" s="102" t="s">
        <v>557</v>
      </c>
      <c r="O34" s="102" t="s">
        <v>558</v>
      </c>
    </row>
    <row r="35" spans="1:15" ht="139.5" customHeight="1" x14ac:dyDescent="0.15">
      <c r="A35" s="116">
        <v>225</v>
      </c>
      <c r="B35" s="113" t="s">
        <v>553</v>
      </c>
      <c r="C35" s="102" t="s">
        <v>161</v>
      </c>
      <c r="D35" s="170"/>
      <c r="E35" s="102"/>
      <c r="F35" s="103"/>
      <c r="G35" s="114" t="s">
        <v>559</v>
      </c>
      <c r="H35" s="174"/>
      <c r="I35" s="102" t="s">
        <v>207</v>
      </c>
      <c r="J35" s="102" t="s">
        <v>560</v>
      </c>
      <c r="K35" s="102" t="s">
        <v>561</v>
      </c>
      <c r="L35" s="103" t="s">
        <v>209</v>
      </c>
      <c r="M35" s="103" t="s">
        <v>202</v>
      </c>
      <c r="N35" s="102" t="s">
        <v>557</v>
      </c>
      <c r="O35" s="102" t="s">
        <v>562</v>
      </c>
    </row>
    <row r="36" spans="1:15" ht="102.75" customHeight="1" x14ac:dyDescent="0.15">
      <c r="A36" s="116">
        <v>225</v>
      </c>
      <c r="B36" s="113" t="s">
        <v>553</v>
      </c>
      <c r="C36" s="102" t="s">
        <v>161</v>
      </c>
      <c r="D36" s="170"/>
      <c r="E36" s="102"/>
      <c r="F36" s="103"/>
      <c r="G36" s="114" t="s">
        <v>563</v>
      </c>
      <c r="H36" s="174"/>
      <c r="I36" s="102" t="s">
        <v>207</v>
      </c>
      <c r="J36" s="102" t="s">
        <v>564</v>
      </c>
      <c r="K36" s="102" t="s">
        <v>561</v>
      </c>
      <c r="L36" s="103" t="s">
        <v>209</v>
      </c>
      <c r="M36" s="103" t="s">
        <v>202</v>
      </c>
      <c r="N36" s="102" t="s">
        <v>557</v>
      </c>
      <c r="O36" s="102" t="s">
        <v>565</v>
      </c>
    </row>
    <row r="37" spans="1:15" ht="153" customHeight="1" x14ac:dyDescent="0.15">
      <c r="A37" s="116">
        <v>228</v>
      </c>
      <c r="B37" s="113" t="s">
        <v>42</v>
      </c>
      <c r="C37" s="102" t="s">
        <v>442</v>
      </c>
      <c r="D37" s="170"/>
      <c r="E37" s="102"/>
      <c r="F37" s="103">
        <v>1</v>
      </c>
      <c r="G37" s="114" t="s">
        <v>1308</v>
      </c>
      <c r="H37" s="174"/>
      <c r="I37" s="102" t="s">
        <v>237</v>
      </c>
      <c r="J37" s="102" t="s">
        <v>1309</v>
      </c>
      <c r="K37" s="102" t="s">
        <v>1310</v>
      </c>
      <c r="L37" s="103" t="s">
        <v>209</v>
      </c>
      <c r="M37" s="103" t="s">
        <v>202</v>
      </c>
      <c r="N37" s="102" t="s">
        <v>1311</v>
      </c>
      <c r="O37" s="102" t="s">
        <v>1312</v>
      </c>
    </row>
    <row r="38" spans="1:15" ht="102.75" customHeight="1" x14ac:dyDescent="0.15">
      <c r="A38" s="116">
        <v>228</v>
      </c>
      <c r="B38" s="113" t="s">
        <v>42</v>
      </c>
      <c r="C38" s="102" t="s">
        <v>442</v>
      </c>
      <c r="D38" s="170"/>
      <c r="E38" s="102"/>
      <c r="F38" s="103">
        <v>2</v>
      </c>
      <c r="G38" s="114" t="s">
        <v>1313</v>
      </c>
      <c r="H38" s="174"/>
      <c r="I38" s="102" t="s">
        <v>212</v>
      </c>
      <c r="J38" s="102" t="s">
        <v>1314</v>
      </c>
      <c r="K38" s="102"/>
      <c r="L38" s="103" t="s">
        <v>209</v>
      </c>
      <c r="M38" s="103" t="s">
        <v>202</v>
      </c>
      <c r="N38" s="102" t="s">
        <v>1315</v>
      </c>
      <c r="O38" s="102" t="s">
        <v>1316</v>
      </c>
    </row>
    <row r="39" spans="1:15" ht="173.25" customHeight="1" x14ac:dyDescent="0.15">
      <c r="A39" s="116">
        <v>229</v>
      </c>
      <c r="B39" s="113" t="s">
        <v>2484</v>
      </c>
      <c r="C39" s="102" t="s">
        <v>2485</v>
      </c>
      <c r="D39" s="170"/>
      <c r="E39" s="102" t="s">
        <v>2486</v>
      </c>
      <c r="F39" s="103">
        <v>1</v>
      </c>
      <c r="G39" s="114" t="s">
        <v>2487</v>
      </c>
      <c r="H39" s="174"/>
      <c r="I39" s="102" t="s">
        <v>237</v>
      </c>
      <c r="J39" s="102" t="s">
        <v>2488</v>
      </c>
      <c r="K39" s="102" t="s">
        <v>2489</v>
      </c>
      <c r="L39" s="103" t="s">
        <v>209</v>
      </c>
      <c r="M39" s="103" t="s">
        <v>202</v>
      </c>
      <c r="N39" s="102" t="s">
        <v>2490</v>
      </c>
      <c r="O39" s="102" t="s">
        <v>2491</v>
      </c>
    </row>
    <row r="40" spans="1:15" ht="198" customHeight="1" x14ac:dyDescent="0.15">
      <c r="A40" s="116">
        <v>229</v>
      </c>
      <c r="B40" s="113" t="s">
        <v>2492</v>
      </c>
      <c r="C40" s="102" t="s">
        <v>2493</v>
      </c>
      <c r="D40" s="170"/>
      <c r="E40" s="102" t="s">
        <v>2494</v>
      </c>
      <c r="F40" s="103">
        <v>2</v>
      </c>
      <c r="G40" s="114" t="s">
        <v>2495</v>
      </c>
      <c r="H40" s="174"/>
      <c r="I40" s="102" t="s">
        <v>237</v>
      </c>
      <c r="J40" s="102" t="s">
        <v>2496</v>
      </c>
      <c r="K40" s="102" t="s">
        <v>2497</v>
      </c>
      <c r="L40" s="103" t="s">
        <v>209</v>
      </c>
      <c r="M40" s="103" t="s">
        <v>202</v>
      </c>
      <c r="N40" s="102" t="s">
        <v>2498</v>
      </c>
      <c r="O40" s="102" t="s">
        <v>2499</v>
      </c>
    </row>
    <row r="41" spans="1:15" ht="211.5" customHeight="1" x14ac:dyDescent="0.15">
      <c r="A41" s="116">
        <v>230</v>
      </c>
      <c r="B41" s="113" t="s">
        <v>938</v>
      </c>
      <c r="C41" s="102" t="s">
        <v>162</v>
      </c>
      <c r="D41" s="170"/>
      <c r="E41" s="102"/>
      <c r="F41" s="103">
        <v>1</v>
      </c>
      <c r="G41" s="114" t="s">
        <v>939</v>
      </c>
      <c r="H41" s="174"/>
      <c r="I41" s="102" t="s">
        <v>212</v>
      </c>
      <c r="J41" s="102" t="s">
        <v>940</v>
      </c>
      <c r="K41" s="102" t="s">
        <v>941</v>
      </c>
      <c r="L41" s="103" t="s">
        <v>209</v>
      </c>
      <c r="M41" s="103" t="s">
        <v>202</v>
      </c>
      <c r="N41" s="102" t="s">
        <v>942</v>
      </c>
      <c r="O41" s="102" t="s">
        <v>943</v>
      </c>
    </row>
    <row r="42" spans="1:15" ht="211.5" customHeight="1" x14ac:dyDescent="0.15">
      <c r="A42" s="116">
        <v>232</v>
      </c>
      <c r="B42" s="113" t="s">
        <v>46</v>
      </c>
      <c r="C42" s="102" t="s">
        <v>243</v>
      </c>
      <c r="D42" s="170"/>
      <c r="E42" s="102" t="s">
        <v>2538</v>
      </c>
      <c r="F42" s="103">
        <v>1</v>
      </c>
      <c r="G42" s="114" t="s">
        <v>2539</v>
      </c>
      <c r="H42" s="174"/>
      <c r="I42" s="102" t="s">
        <v>212</v>
      </c>
      <c r="J42" s="102" t="s">
        <v>2540</v>
      </c>
      <c r="K42" s="102" t="s">
        <v>2541</v>
      </c>
      <c r="L42" s="103" t="s">
        <v>209</v>
      </c>
      <c r="M42" s="103" t="s">
        <v>202</v>
      </c>
      <c r="N42" s="102" t="s">
        <v>2542</v>
      </c>
      <c r="O42" s="102" t="s">
        <v>2543</v>
      </c>
    </row>
    <row r="43" spans="1:15" ht="162" customHeight="1" x14ac:dyDescent="0.15">
      <c r="A43" s="116">
        <v>232</v>
      </c>
      <c r="B43" s="113" t="s">
        <v>46</v>
      </c>
      <c r="C43" s="102" t="s">
        <v>2085</v>
      </c>
      <c r="D43" s="170"/>
      <c r="E43" s="102" t="s">
        <v>2544</v>
      </c>
      <c r="F43" s="103">
        <v>2</v>
      </c>
      <c r="G43" s="114" t="s">
        <v>2545</v>
      </c>
      <c r="H43" s="174"/>
      <c r="I43" s="102" t="s">
        <v>207</v>
      </c>
      <c r="J43" s="102" t="s">
        <v>2546</v>
      </c>
      <c r="K43" s="102" t="s">
        <v>2547</v>
      </c>
      <c r="L43" s="103" t="s">
        <v>468</v>
      </c>
      <c r="M43" s="103" t="s">
        <v>271</v>
      </c>
      <c r="N43" s="102"/>
      <c r="O43" s="102" t="s">
        <v>2548</v>
      </c>
    </row>
    <row r="44" spans="1:15" ht="211.5" customHeight="1" x14ac:dyDescent="0.15">
      <c r="A44" s="116">
        <v>233</v>
      </c>
      <c r="B44" s="113" t="s">
        <v>146</v>
      </c>
      <c r="C44" s="102" t="s">
        <v>243</v>
      </c>
      <c r="D44" s="170"/>
      <c r="E44" s="102" t="s">
        <v>1721</v>
      </c>
      <c r="F44" s="103">
        <v>1</v>
      </c>
      <c r="G44" s="114" t="s">
        <v>1722</v>
      </c>
      <c r="H44" s="174"/>
      <c r="I44" s="102" t="s">
        <v>235</v>
      </c>
      <c r="J44" s="102" t="s">
        <v>1723</v>
      </c>
      <c r="K44" s="102" t="s">
        <v>1724</v>
      </c>
      <c r="L44" s="103"/>
      <c r="M44" s="103" t="s">
        <v>202</v>
      </c>
      <c r="N44" s="102" t="s">
        <v>1725</v>
      </c>
      <c r="O44" s="102" t="s">
        <v>1726</v>
      </c>
    </row>
    <row r="45" spans="1:15" ht="177.75" customHeight="1" x14ac:dyDescent="0.15">
      <c r="A45" s="116">
        <v>237</v>
      </c>
      <c r="B45" s="113" t="s">
        <v>147</v>
      </c>
      <c r="C45" s="102" t="s">
        <v>713</v>
      </c>
      <c r="D45" s="170"/>
      <c r="E45" s="102" t="s">
        <v>2074</v>
      </c>
      <c r="F45" s="103">
        <v>1</v>
      </c>
      <c r="G45" s="114" t="s">
        <v>3106</v>
      </c>
      <c r="H45" s="179" t="s">
        <v>3108</v>
      </c>
      <c r="I45" s="102" t="s">
        <v>2075</v>
      </c>
      <c r="J45" s="102" t="s">
        <v>2071</v>
      </c>
      <c r="K45" s="102" t="s">
        <v>2076</v>
      </c>
      <c r="L45" s="103" t="s">
        <v>2077</v>
      </c>
      <c r="M45" s="103" t="s">
        <v>271</v>
      </c>
      <c r="N45" s="102"/>
      <c r="O45" s="102" t="s">
        <v>2073</v>
      </c>
    </row>
    <row r="46" spans="1:15" ht="141.75" customHeight="1" x14ac:dyDescent="0.15">
      <c r="A46" s="116">
        <v>237</v>
      </c>
      <c r="B46" s="113" t="s">
        <v>2078</v>
      </c>
      <c r="C46" s="102" t="s">
        <v>172</v>
      </c>
      <c r="D46" s="170"/>
      <c r="E46" s="102" t="s">
        <v>2079</v>
      </c>
      <c r="F46" s="103">
        <v>2</v>
      </c>
      <c r="G46" s="114" t="s">
        <v>2080</v>
      </c>
      <c r="H46" s="174"/>
      <c r="I46" s="102" t="s">
        <v>207</v>
      </c>
      <c r="J46" s="102" t="s">
        <v>2081</v>
      </c>
      <c r="K46" s="102" t="s">
        <v>2082</v>
      </c>
      <c r="L46" s="103" t="s">
        <v>209</v>
      </c>
      <c r="M46" s="103" t="s">
        <v>202</v>
      </c>
      <c r="N46" s="102" t="s">
        <v>2083</v>
      </c>
      <c r="O46" s="102" t="s">
        <v>2084</v>
      </c>
    </row>
    <row r="47" spans="1:15" ht="211.5" customHeight="1" x14ac:dyDescent="0.15">
      <c r="A47" s="116">
        <v>237</v>
      </c>
      <c r="B47" s="113" t="s">
        <v>147</v>
      </c>
      <c r="C47" s="102" t="s">
        <v>2085</v>
      </c>
      <c r="D47" s="170"/>
      <c r="E47" s="102" t="s">
        <v>2086</v>
      </c>
      <c r="F47" s="103">
        <v>3</v>
      </c>
      <c r="G47" s="114" t="s">
        <v>2087</v>
      </c>
      <c r="H47" s="174"/>
      <c r="I47" s="102" t="s">
        <v>207</v>
      </c>
      <c r="J47" s="102" t="s">
        <v>2088</v>
      </c>
      <c r="K47" s="102" t="s">
        <v>2089</v>
      </c>
      <c r="L47" s="103" t="s">
        <v>209</v>
      </c>
      <c r="M47" s="103" t="s">
        <v>202</v>
      </c>
      <c r="N47" s="102" t="s">
        <v>2090</v>
      </c>
      <c r="O47" s="102" t="s">
        <v>2091</v>
      </c>
    </row>
    <row r="48" spans="1:15" ht="348.75" customHeight="1" x14ac:dyDescent="0.15">
      <c r="A48" s="116">
        <v>237</v>
      </c>
      <c r="B48" s="113" t="s">
        <v>147</v>
      </c>
      <c r="C48" s="102" t="s">
        <v>172</v>
      </c>
      <c r="D48" s="170"/>
      <c r="E48" s="102"/>
      <c r="F48" s="103">
        <v>4</v>
      </c>
      <c r="G48" s="114" t="s">
        <v>2092</v>
      </c>
      <c r="H48" s="174"/>
      <c r="I48" s="102" t="s">
        <v>207</v>
      </c>
      <c r="J48" s="102" t="s">
        <v>2093</v>
      </c>
      <c r="K48" s="102" t="s">
        <v>2094</v>
      </c>
      <c r="L48" s="103" t="s">
        <v>209</v>
      </c>
      <c r="M48" s="103" t="s">
        <v>202</v>
      </c>
      <c r="N48" s="102" t="s">
        <v>2095</v>
      </c>
      <c r="O48" s="102" t="s">
        <v>2096</v>
      </c>
    </row>
    <row r="49" spans="1:15" ht="84.75" customHeight="1" x14ac:dyDescent="0.15">
      <c r="A49" s="116">
        <v>237</v>
      </c>
      <c r="B49" s="113" t="s">
        <v>147</v>
      </c>
      <c r="C49" s="102" t="s">
        <v>2085</v>
      </c>
      <c r="D49" s="170"/>
      <c r="E49" s="102"/>
      <c r="F49" s="103">
        <v>5</v>
      </c>
      <c r="G49" s="114" t="s">
        <v>2097</v>
      </c>
      <c r="H49" s="174"/>
      <c r="I49" s="102" t="s">
        <v>207</v>
      </c>
      <c r="J49" s="102" t="s">
        <v>2098</v>
      </c>
      <c r="K49" s="102" t="s">
        <v>2099</v>
      </c>
      <c r="L49" s="103"/>
      <c r="M49" s="103" t="s">
        <v>271</v>
      </c>
      <c r="N49" s="102"/>
      <c r="O49" s="102" t="s">
        <v>2100</v>
      </c>
    </row>
    <row r="50" spans="1:15" ht="137.25" customHeight="1" x14ac:dyDescent="0.15">
      <c r="A50" s="116">
        <v>237</v>
      </c>
      <c r="B50" s="113" t="s">
        <v>147</v>
      </c>
      <c r="C50" s="102" t="s">
        <v>2085</v>
      </c>
      <c r="D50" s="170"/>
      <c r="E50" s="102"/>
      <c r="F50" s="103">
        <v>6</v>
      </c>
      <c r="G50" s="114" t="s">
        <v>2101</v>
      </c>
      <c r="H50" s="174"/>
      <c r="I50" s="102" t="s">
        <v>207</v>
      </c>
      <c r="J50" s="102" t="s">
        <v>2102</v>
      </c>
      <c r="K50" s="102" t="s">
        <v>2103</v>
      </c>
      <c r="L50" s="103"/>
      <c r="M50" s="103" t="s">
        <v>271</v>
      </c>
      <c r="N50" s="102"/>
      <c r="O50" s="102" t="s">
        <v>2104</v>
      </c>
    </row>
    <row r="51" spans="1:15" ht="78" customHeight="1" x14ac:dyDescent="0.15">
      <c r="A51" s="116">
        <v>237</v>
      </c>
      <c r="B51" s="113" t="s">
        <v>147</v>
      </c>
      <c r="C51" s="102" t="s">
        <v>2085</v>
      </c>
      <c r="D51" s="170"/>
      <c r="E51" s="102"/>
      <c r="F51" s="103">
        <v>7</v>
      </c>
      <c r="G51" s="114" t="s">
        <v>2105</v>
      </c>
      <c r="H51" s="174"/>
      <c r="I51" s="102" t="s">
        <v>207</v>
      </c>
      <c r="J51" s="102" t="s">
        <v>2106</v>
      </c>
      <c r="K51" s="102" t="s">
        <v>2107</v>
      </c>
      <c r="L51" s="103"/>
      <c r="M51" s="103" t="s">
        <v>271</v>
      </c>
      <c r="N51" s="102"/>
      <c r="O51" s="102" t="s">
        <v>2108</v>
      </c>
    </row>
    <row r="52" spans="1:15" ht="156.75" customHeight="1" x14ac:dyDescent="0.15">
      <c r="A52" s="116">
        <v>239</v>
      </c>
      <c r="B52" s="113" t="s">
        <v>1011</v>
      </c>
      <c r="C52" s="102" t="s">
        <v>177</v>
      </c>
      <c r="D52" s="170"/>
      <c r="E52" s="102" t="s">
        <v>1005</v>
      </c>
      <c r="F52" s="103">
        <v>1</v>
      </c>
      <c r="G52" s="114" t="s">
        <v>1006</v>
      </c>
      <c r="H52" s="174"/>
      <c r="I52" s="102" t="s">
        <v>212</v>
      </c>
      <c r="J52" s="102" t="s">
        <v>1007</v>
      </c>
      <c r="K52" s="102" t="s">
        <v>1008</v>
      </c>
      <c r="L52" s="103" t="s">
        <v>209</v>
      </c>
      <c r="M52" s="103" t="s">
        <v>202</v>
      </c>
      <c r="N52" s="102" t="s">
        <v>1009</v>
      </c>
      <c r="O52" s="102" t="s">
        <v>1010</v>
      </c>
    </row>
    <row r="53" spans="1:15" ht="398.25" customHeight="1" x14ac:dyDescent="0.15">
      <c r="A53" s="116">
        <v>241</v>
      </c>
      <c r="B53" s="113" t="s">
        <v>53</v>
      </c>
      <c r="C53" s="102" t="s">
        <v>1347</v>
      </c>
      <c r="D53" s="170"/>
      <c r="E53" s="102" t="s">
        <v>52</v>
      </c>
      <c r="F53" s="103">
        <v>1</v>
      </c>
      <c r="G53" s="114" t="s">
        <v>1348</v>
      </c>
      <c r="H53" s="174"/>
      <c r="I53" s="102" t="s">
        <v>212</v>
      </c>
      <c r="J53" s="102" t="s">
        <v>1349</v>
      </c>
      <c r="K53" s="102" t="s">
        <v>1350</v>
      </c>
      <c r="L53" s="103" t="s">
        <v>232</v>
      </c>
      <c r="M53" s="103" t="s">
        <v>202</v>
      </c>
      <c r="N53" s="102" t="s">
        <v>1351</v>
      </c>
      <c r="O53" s="102" t="s">
        <v>1352</v>
      </c>
    </row>
    <row r="54" spans="1:15" ht="139.5" customHeight="1" x14ac:dyDescent="0.15">
      <c r="A54" s="116">
        <v>241</v>
      </c>
      <c r="B54" s="113" t="s">
        <v>53</v>
      </c>
      <c r="C54" s="102" t="s">
        <v>1347</v>
      </c>
      <c r="D54" s="170"/>
      <c r="E54" s="102" t="s">
        <v>1353</v>
      </c>
      <c r="F54" s="103">
        <v>2</v>
      </c>
      <c r="G54" s="114" t="s">
        <v>1354</v>
      </c>
      <c r="H54" s="174"/>
      <c r="I54" s="102" t="s">
        <v>182</v>
      </c>
      <c r="J54" s="102" t="s">
        <v>1355</v>
      </c>
      <c r="K54" s="102" t="s">
        <v>1356</v>
      </c>
      <c r="L54" s="103" t="s">
        <v>209</v>
      </c>
      <c r="M54" s="103" t="s">
        <v>202</v>
      </c>
      <c r="N54" s="102" t="s">
        <v>1357</v>
      </c>
      <c r="O54" s="102" t="s">
        <v>1358</v>
      </c>
    </row>
    <row r="55" spans="1:15" ht="260.25" customHeight="1" x14ac:dyDescent="0.15">
      <c r="A55" s="116">
        <v>243</v>
      </c>
      <c r="B55" s="113" t="s">
        <v>60</v>
      </c>
      <c r="C55" s="102" t="s">
        <v>383</v>
      </c>
      <c r="D55" s="170"/>
      <c r="E55" s="102"/>
      <c r="F55" s="103">
        <v>1</v>
      </c>
      <c r="G55" s="114" t="s">
        <v>1292</v>
      </c>
      <c r="H55" s="174"/>
      <c r="I55" s="102" t="s">
        <v>212</v>
      </c>
      <c r="J55" s="102" t="s">
        <v>1293</v>
      </c>
      <c r="K55" s="102" t="s">
        <v>1294</v>
      </c>
      <c r="L55" s="103" t="s">
        <v>209</v>
      </c>
      <c r="M55" s="103" t="s">
        <v>202</v>
      </c>
      <c r="N55" s="102" t="s">
        <v>1296</v>
      </c>
      <c r="O55" s="102" t="s">
        <v>1295</v>
      </c>
    </row>
    <row r="56" spans="1:15" ht="202.5" customHeight="1" x14ac:dyDescent="0.15">
      <c r="A56" s="116">
        <v>245</v>
      </c>
      <c r="B56" s="113" t="s">
        <v>1680</v>
      </c>
      <c r="C56" s="102" t="s">
        <v>169</v>
      </c>
      <c r="D56" s="170"/>
      <c r="E56" s="102" t="s">
        <v>1681</v>
      </c>
      <c r="F56" s="103">
        <v>1</v>
      </c>
      <c r="G56" s="114" t="s">
        <v>1682</v>
      </c>
      <c r="H56" s="174"/>
      <c r="I56" s="102" t="s">
        <v>212</v>
      </c>
      <c r="J56" s="102" t="s">
        <v>1683</v>
      </c>
      <c r="K56" s="102" t="s">
        <v>1684</v>
      </c>
      <c r="L56" s="103" t="s">
        <v>232</v>
      </c>
      <c r="M56" s="103" t="s">
        <v>271</v>
      </c>
      <c r="N56" s="102" t="s">
        <v>1685</v>
      </c>
      <c r="O56" s="102" t="s">
        <v>1686</v>
      </c>
    </row>
    <row r="57" spans="1:15" ht="195" customHeight="1" x14ac:dyDescent="0.15">
      <c r="A57" s="116">
        <v>246</v>
      </c>
      <c r="B57" s="113" t="s">
        <v>2245</v>
      </c>
      <c r="C57" s="102" t="s">
        <v>2246</v>
      </c>
      <c r="D57" s="170"/>
      <c r="E57" s="102" t="s">
        <v>2247</v>
      </c>
      <c r="F57" s="103">
        <v>1</v>
      </c>
      <c r="G57" s="114" t="s">
        <v>2248</v>
      </c>
      <c r="H57" s="174"/>
      <c r="I57" s="102" t="s">
        <v>212</v>
      </c>
      <c r="J57" s="102" t="s">
        <v>2249</v>
      </c>
      <c r="K57" s="102" t="s">
        <v>2250</v>
      </c>
      <c r="L57" s="103" t="s">
        <v>152</v>
      </c>
      <c r="M57" s="103" t="s">
        <v>202</v>
      </c>
      <c r="N57" s="102" t="s">
        <v>2251</v>
      </c>
      <c r="O57" s="102" t="s">
        <v>2252</v>
      </c>
    </row>
    <row r="58" spans="1:15" ht="202.5" customHeight="1" x14ac:dyDescent="0.15">
      <c r="A58" s="116">
        <v>246</v>
      </c>
      <c r="B58" s="113" t="s">
        <v>2245</v>
      </c>
      <c r="C58" s="102" t="s">
        <v>2246</v>
      </c>
      <c r="D58" s="170"/>
      <c r="E58" s="102" t="s">
        <v>2253</v>
      </c>
      <c r="F58" s="103">
        <v>1</v>
      </c>
      <c r="G58" s="114" t="s">
        <v>2254</v>
      </c>
      <c r="H58" s="174"/>
      <c r="I58" s="102" t="s">
        <v>212</v>
      </c>
      <c r="J58" s="102" t="s">
        <v>2255</v>
      </c>
      <c r="K58" s="102" t="s">
        <v>2250</v>
      </c>
      <c r="L58" s="103" t="s">
        <v>152</v>
      </c>
      <c r="M58" s="103" t="s">
        <v>202</v>
      </c>
      <c r="N58" s="102" t="s">
        <v>2251</v>
      </c>
      <c r="O58" s="102" t="s">
        <v>2256</v>
      </c>
    </row>
    <row r="59" spans="1:15" ht="156.75" customHeight="1" x14ac:dyDescent="0.15">
      <c r="A59" s="116">
        <v>246</v>
      </c>
      <c r="B59" s="113" t="s">
        <v>2257</v>
      </c>
      <c r="C59" s="102" t="s">
        <v>2246</v>
      </c>
      <c r="D59" s="170"/>
      <c r="E59" s="102" t="s">
        <v>2258</v>
      </c>
      <c r="F59" s="103">
        <v>2</v>
      </c>
      <c r="G59" s="114" t="s">
        <v>2259</v>
      </c>
      <c r="H59" s="174"/>
      <c r="I59" s="102" t="s">
        <v>212</v>
      </c>
      <c r="J59" s="102" t="s">
        <v>2260</v>
      </c>
      <c r="K59" s="102" t="s">
        <v>2261</v>
      </c>
      <c r="L59" s="103" t="s">
        <v>152</v>
      </c>
      <c r="M59" s="103" t="s">
        <v>271</v>
      </c>
      <c r="N59" s="102"/>
      <c r="O59" s="102" t="s">
        <v>2262</v>
      </c>
    </row>
    <row r="60" spans="1:15" ht="96.75" customHeight="1" x14ac:dyDescent="0.15">
      <c r="A60" s="116">
        <v>246</v>
      </c>
      <c r="B60" s="113" t="s">
        <v>2263</v>
      </c>
      <c r="C60" s="102" t="s">
        <v>2246</v>
      </c>
      <c r="D60" s="170"/>
      <c r="E60" s="102" t="s">
        <v>2264</v>
      </c>
      <c r="F60" s="103">
        <v>3</v>
      </c>
      <c r="G60" s="114" t="s">
        <v>2265</v>
      </c>
      <c r="H60" s="174"/>
      <c r="I60" s="102" t="s">
        <v>212</v>
      </c>
      <c r="J60" s="102" t="s">
        <v>2266</v>
      </c>
      <c r="K60" s="102" t="s">
        <v>2267</v>
      </c>
      <c r="L60" s="103" t="s">
        <v>209</v>
      </c>
      <c r="M60" s="103" t="s">
        <v>202</v>
      </c>
      <c r="N60" s="102" t="s">
        <v>2268</v>
      </c>
      <c r="O60" s="102" t="s">
        <v>2269</v>
      </c>
    </row>
    <row r="61" spans="1:15" ht="137.25" customHeight="1" x14ac:dyDescent="0.15">
      <c r="A61" s="116">
        <v>246</v>
      </c>
      <c r="B61" s="113" t="s">
        <v>2270</v>
      </c>
      <c r="C61" s="102" t="s">
        <v>2271</v>
      </c>
      <c r="D61" s="170"/>
      <c r="E61" s="102" t="s">
        <v>2272</v>
      </c>
      <c r="F61" s="103">
        <v>4</v>
      </c>
      <c r="G61" s="114" t="s">
        <v>2273</v>
      </c>
      <c r="H61" s="174"/>
      <c r="I61" s="102" t="s">
        <v>182</v>
      </c>
      <c r="J61" s="102" t="s">
        <v>2274</v>
      </c>
      <c r="K61" s="102" t="s">
        <v>2275</v>
      </c>
      <c r="L61" s="103" t="s">
        <v>209</v>
      </c>
      <c r="M61" s="103" t="s">
        <v>202</v>
      </c>
      <c r="N61" s="102" t="s">
        <v>2276</v>
      </c>
      <c r="O61" s="102" t="s">
        <v>2277</v>
      </c>
    </row>
    <row r="62" spans="1:15" ht="158.25" customHeight="1" x14ac:dyDescent="0.15">
      <c r="A62" s="116">
        <v>247</v>
      </c>
      <c r="B62" s="113" t="s">
        <v>62</v>
      </c>
      <c r="C62" s="102" t="s">
        <v>1402</v>
      </c>
      <c r="D62" s="170"/>
      <c r="E62" s="102"/>
      <c r="F62" s="103">
        <v>1</v>
      </c>
      <c r="G62" s="114" t="s">
        <v>1403</v>
      </c>
      <c r="H62" s="174"/>
      <c r="I62" s="102" t="s">
        <v>237</v>
      </c>
      <c r="J62" s="102" t="s">
        <v>1404</v>
      </c>
      <c r="K62" s="102" t="s">
        <v>1405</v>
      </c>
      <c r="L62" s="103" t="s">
        <v>209</v>
      </c>
      <c r="M62" s="103" t="s">
        <v>202</v>
      </c>
      <c r="N62" s="102" t="s">
        <v>1406</v>
      </c>
      <c r="O62" s="102" t="s">
        <v>1407</v>
      </c>
    </row>
    <row r="63" spans="1:15" ht="170.25" customHeight="1" x14ac:dyDescent="0.15">
      <c r="A63" s="60">
        <v>250</v>
      </c>
      <c r="B63" s="57" t="s">
        <v>242</v>
      </c>
      <c r="C63" s="14" t="s">
        <v>243</v>
      </c>
      <c r="D63" s="172"/>
      <c r="E63" s="14" t="s">
        <v>244</v>
      </c>
      <c r="F63" s="39">
        <v>1</v>
      </c>
      <c r="G63" s="58" t="s">
        <v>245</v>
      </c>
      <c r="H63" s="176"/>
      <c r="I63" s="14" t="s">
        <v>207</v>
      </c>
      <c r="J63" s="14" t="s">
        <v>302</v>
      </c>
      <c r="K63" s="14" t="s">
        <v>246</v>
      </c>
      <c r="L63" s="39" t="s">
        <v>232</v>
      </c>
      <c r="M63" s="39" t="s">
        <v>247</v>
      </c>
      <c r="N63" s="14"/>
      <c r="O63" s="14" t="s">
        <v>248</v>
      </c>
    </row>
    <row r="64" spans="1:15" ht="135" customHeight="1" x14ac:dyDescent="0.15">
      <c r="A64" s="60">
        <v>250</v>
      </c>
      <c r="B64" s="57" t="s">
        <v>242</v>
      </c>
      <c r="C64" s="14" t="s">
        <v>243</v>
      </c>
      <c r="D64" s="172"/>
      <c r="E64" s="14"/>
      <c r="F64" s="39">
        <v>2</v>
      </c>
      <c r="G64" s="58" t="s">
        <v>249</v>
      </c>
      <c r="H64" s="176"/>
      <c r="I64" s="14" t="s">
        <v>237</v>
      </c>
      <c r="J64" s="14" t="s">
        <v>250</v>
      </c>
      <c r="K64" s="14" t="s">
        <v>251</v>
      </c>
      <c r="L64" s="39" t="s">
        <v>209</v>
      </c>
      <c r="M64" s="39" t="s">
        <v>202</v>
      </c>
      <c r="N64" s="14" t="s">
        <v>252</v>
      </c>
      <c r="O64" s="14" t="s">
        <v>253</v>
      </c>
    </row>
    <row r="65" spans="1:15" ht="135" customHeight="1" x14ac:dyDescent="0.15">
      <c r="A65" s="60">
        <v>251</v>
      </c>
      <c r="B65" s="57" t="s">
        <v>66</v>
      </c>
      <c r="C65" s="14" t="s">
        <v>713</v>
      </c>
      <c r="D65" s="172"/>
      <c r="E65" s="14" t="s">
        <v>2775</v>
      </c>
      <c r="F65" s="39">
        <v>1</v>
      </c>
      <c r="G65" s="58" t="s">
        <v>2776</v>
      </c>
      <c r="H65" s="176"/>
      <c r="I65" s="14" t="s">
        <v>543</v>
      </c>
      <c r="J65" s="14" t="s">
        <v>2777</v>
      </c>
      <c r="K65" s="14" t="s">
        <v>2778</v>
      </c>
      <c r="L65" s="39" t="s">
        <v>209</v>
      </c>
      <c r="M65" s="39" t="s">
        <v>202</v>
      </c>
      <c r="N65" s="14" t="s">
        <v>2779</v>
      </c>
      <c r="O65" s="14" t="s">
        <v>2785</v>
      </c>
    </row>
    <row r="66" spans="1:15" ht="112.5" customHeight="1" x14ac:dyDescent="0.15">
      <c r="A66" s="60">
        <v>251</v>
      </c>
      <c r="B66" s="57" t="s">
        <v>66</v>
      </c>
      <c r="C66" s="14" t="s">
        <v>713</v>
      </c>
      <c r="D66" s="172"/>
      <c r="E66" s="14" t="s">
        <v>2780</v>
      </c>
      <c r="F66" s="39">
        <v>2</v>
      </c>
      <c r="G66" s="58" t="s">
        <v>2781</v>
      </c>
      <c r="H66" s="176"/>
      <c r="I66" s="14" t="s">
        <v>237</v>
      </c>
      <c r="J66" s="14" t="s">
        <v>2782</v>
      </c>
      <c r="K66" s="14" t="s">
        <v>2783</v>
      </c>
      <c r="L66" s="39" t="s">
        <v>209</v>
      </c>
      <c r="M66" s="39" t="s">
        <v>202</v>
      </c>
      <c r="N66" s="14" t="s">
        <v>2784</v>
      </c>
      <c r="O66" s="14" t="s">
        <v>2786</v>
      </c>
    </row>
    <row r="67" spans="1:15" ht="180" customHeight="1" x14ac:dyDescent="0.15">
      <c r="A67" s="60">
        <v>253</v>
      </c>
      <c r="B67" s="57" t="s">
        <v>68</v>
      </c>
      <c r="C67" s="14" t="s">
        <v>442</v>
      </c>
      <c r="D67" s="172"/>
      <c r="E67" s="14" t="s">
        <v>768</v>
      </c>
      <c r="F67" s="39">
        <v>1</v>
      </c>
      <c r="G67" s="58" t="s">
        <v>763</v>
      </c>
      <c r="H67" s="176"/>
      <c r="I67" s="14" t="s">
        <v>182</v>
      </c>
      <c r="J67" s="14" t="s">
        <v>764</v>
      </c>
      <c r="K67" s="14" t="s">
        <v>765</v>
      </c>
      <c r="L67" s="39" t="s">
        <v>209</v>
      </c>
      <c r="M67" s="39" t="s">
        <v>202</v>
      </c>
      <c r="N67" s="14" t="s">
        <v>766</v>
      </c>
      <c r="O67" s="14" t="s">
        <v>767</v>
      </c>
    </row>
    <row r="68" spans="1:15" ht="111" customHeight="1" x14ac:dyDescent="0.15">
      <c r="A68" s="60">
        <v>254</v>
      </c>
      <c r="B68" s="57" t="s">
        <v>3047</v>
      </c>
      <c r="C68" s="160" t="s">
        <v>153</v>
      </c>
      <c r="D68" s="171" t="s">
        <v>3053</v>
      </c>
      <c r="E68" s="14"/>
      <c r="F68" s="39">
        <v>1</v>
      </c>
      <c r="G68" s="58" t="s">
        <v>387</v>
      </c>
      <c r="H68" s="176"/>
      <c r="I68" s="14" t="s">
        <v>237</v>
      </c>
      <c r="J68" s="14" t="s">
        <v>388</v>
      </c>
      <c r="K68" s="14" t="s">
        <v>389</v>
      </c>
      <c r="L68" s="39" t="s">
        <v>152</v>
      </c>
      <c r="M68" s="39" t="s">
        <v>202</v>
      </c>
      <c r="N68" s="14" t="s">
        <v>390</v>
      </c>
      <c r="O68" s="14" t="s">
        <v>391</v>
      </c>
    </row>
    <row r="69" spans="1:15" ht="101.25" customHeight="1" x14ac:dyDescent="0.15">
      <c r="A69" s="60">
        <v>255</v>
      </c>
      <c r="B69" s="57" t="s">
        <v>70</v>
      </c>
      <c r="C69" s="14" t="s">
        <v>1519</v>
      </c>
      <c r="D69" s="172"/>
      <c r="E69" s="14" t="s">
        <v>2807</v>
      </c>
      <c r="F69" s="39">
        <v>1</v>
      </c>
      <c r="G69" s="58" t="s">
        <v>2808</v>
      </c>
      <c r="H69" s="176"/>
      <c r="I69" s="14" t="s">
        <v>237</v>
      </c>
      <c r="J69" s="14" t="s">
        <v>2809</v>
      </c>
      <c r="K69" s="14" t="s">
        <v>2810</v>
      </c>
      <c r="L69" s="39" t="s">
        <v>209</v>
      </c>
      <c r="M69" s="39" t="s">
        <v>202</v>
      </c>
      <c r="N69" s="14" t="s">
        <v>2811</v>
      </c>
      <c r="O69" s="14"/>
    </row>
    <row r="70" spans="1:15" ht="101.25" customHeight="1" x14ac:dyDescent="0.15">
      <c r="A70" s="60">
        <v>255</v>
      </c>
      <c r="B70" s="57" t="s">
        <v>70</v>
      </c>
      <c r="C70" s="14" t="s">
        <v>1519</v>
      </c>
      <c r="D70" s="172"/>
      <c r="E70" s="14" t="s">
        <v>2807</v>
      </c>
      <c r="F70" s="39">
        <v>2</v>
      </c>
      <c r="G70" s="58" t="s">
        <v>2812</v>
      </c>
      <c r="H70" s="176"/>
      <c r="I70" s="14" t="s">
        <v>237</v>
      </c>
      <c r="J70" s="14" t="s">
        <v>2813</v>
      </c>
      <c r="K70" s="14" t="s">
        <v>2814</v>
      </c>
      <c r="L70" s="39" t="s">
        <v>209</v>
      </c>
      <c r="M70" s="39" t="s">
        <v>202</v>
      </c>
      <c r="N70" s="14" t="s">
        <v>2811</v>
      </c>
      <c r="O70" s="14"/>
    </row>
    <row r="71" spans="1:15" ht="101.25" customHeight="1" x14ac:dyDescent="0.15">
      <c r="A71" s="60">
        <v>255</v>
      </c>
      <c r="B71" s="57" t="s">
        <v>70</v>
      </c>
      <c r="C71" s="14" t="s">
        <v>1519</v>
      </c>
      <c r="D71" s="172"/>
      <c r="E71" s="14" t="s">
        <v>2807</v>
      </c>
      <c r="F71" s="39">
        <v>3</v>
      </c>
      <c r="G71" s="58" t="s">
        <v>2815</v>
      </c>
      <c r="H71" s="176"/>
      <c r="I71" s="14" t="s">
        <v>237</v>
      </c>
      <c r="J71" s="14" t="s">
        <v>2816</v>
      </c>
      <c r="K71" s="14" t="s">
        <v>2817</v>
      </c>
      <c r="L71" s="39" t="s">
        <v>209</v>
      </c>
      <c r="M71" s="39" t="s">
        <v>202</v>
      </c>
      <c r="N71" s="14" t="s">
        <v>2811</v>
      </c>
      <c r="O71" s="14"/>
    </row>
    <row r="72" spans="1:15" ht="141.75" customHeight="1" x14ac:dyDescent="0.15">
      <c r="A72" s="60">
        <v>258</v>
      </c>
      <c r="B72" s="57" t="s">
        <v>75</v>
      </c>
      <c r="C72" s="14" t="s">
        <v>442</v>
      </c>
      <c r="D72" s="172"/>
      <c r="E72" s="14" t="s">
        <v>2839</v>
      </c>
      <c r="F72" s="39">
        <v>1</v>
      </c>
      <c r="G72" s="58" t="s">
        <v>2840</v>
      </c>
      <c r="H72" s="176"/>
      <c r="I72" s="14" t="s">
        <v>237</v>
      </c>
      <c r="J72" s="14" t="s">
        <v>2841</v>
      </c>
      <c r="K72" s="14" t="s">
        <v>2842</v>
      </c>
      <c r="L72" s="39" t="s">
        <v>209</v>
      </c>
      <c r="M72" s="39" t="s">
        <v>202</v>
      </c>
      <c r="N72" s="14" t="s">
        <v>2843</v>
      </c>
      <c r="O72" s="14" t="s">
        <v>2844</v>
      </c>
    </row>
    <row r="73" spans="1:15" ht="178.5" customHeight="1" x14ac:dyDescent="0.15">
      <c r="A73" s="60">
        <v>258</v>
      </c>
      <c r="B73" s="57" t="s">
        <v>75</v>
      </c>
      <c r="C73" s="14" t="s">
        <v>442</v>
      </c>
      <c r="D73" s="172"/>
      <c r="E73" s="14" t="s">
        <v>2839</v>
      </c>
      <c r="F73" s="39">
        <v>2</v>
      </c>
      <c r="G73" s="58" t="s">
        <v>2845</v>
      </c>
      <c r="H73" s="176"/>
      <c r="I73" s="14" t="s">
        <v>237</v>
      </c>
      <c r="J73" s="14" t="s">
        <v>2846</v>
      </c>
      <c r="K73" s="14" t="s">
        <v>2847</v>
      </c>
      <c r="L73" s="39" t="s">
        <v>209</v>
      </c>
      <c r="M73" s="39" t="s">
        <v>202</v>
      </c>
      <c r="N73" s="14" t="s">
        <v>2848</v>
      </c>
      <c r="O73" s="14" t="s">
        <v>2849</v>
      </c>
    </row>
    <row r="74" spans="1:15" ht="156.75" customHeight="1" x14ac:dyDescent="0.15">
      <c r="A74" s="60">
        <v>258</v>
      </c>
      <c r="B74" s="57" t="s">
        <v>75</v>
      </c>
      <c r="C74" s="14" t="s">
        <v>442</v>
      </c>
      <c r="D74" s="172"/>
      <c r="E74" s="14" t="s">
        <v>2839</v>
      </c>
      <c r="F74" s="39">
        <v>3</v>
      </c>
      <c r="G74" s="58" t="s">
        <v>2850</v>
      </c>
      <c r="H74" s="176"/>
      <c r="I74" s="14" t="s">
        <v>237</v>
      </c>
      <c r="J74" s="14" t="s">
        <v>2851</v>
      </c>
      <c r="K74" s="14" t="s">
        <v>2852</v>
      </c>
      <c r="L74" s="39" t="s">
        <v>209</v>
      </c>
      <c r="M74" s="39" t="s">
        <v>202</v>
      </c>
      <c r="N74" s="14" t="s">
        <v>2853</v>
      </c>
      <c r="O74" s="14" t="s">
        <v>2854</v>
      </c>
    </row>
    <row r="75" spans="1:15" ht="146.25" customHeight="1" x14ac:dyDescent="0.15">
      <c r="A75" s="60">
        <v>258</v>
      </c>
      <c r="B75" s="57" t="s">
        <v>75</v>
      </c>
      <c r="C75" s="14" t="s">
        <v>442</v>
      </c>
      <c r="D75" s="172"/>
      <c r="E75" s="14" t="s">
        <v>2839</v>
      </c>
      <c r="F75" s="39">
        <v>4</v>
      </c>
      <c r="G75" s="58" t="s">
        <v>2855</v>
      </c>
      <c r="H75" s="176"/>
      <c r="I75" s="14" t="s">
        <v>237</v>
      </c>
      <c r="J75" s="14" t="s">
        <v>2856</v>
      </c>
      <c r="K75" s="14" t="s">
        <v>2857</v>
      </c>
      <c r="L75" s="39" t="s">
        <v>468</v>
      </c>
      <c r="M75" s="39" t="s">
        <v>271</v>
      </c>
      <c r="N75" s="14" t="s">
        <v>2858</v>
      </c>
      <c r="O75" s="14" t="s">
        <v>2859</v>
      </c>
    </row>
    <row r="76" spans="1:15" ht="191.25" customHeight="1" x14ac:dyDescent="0.15">
      <c r="A76" s="60">
        <v>259</v>
      </c>
      <c r="B76" s="57" t="s">
        <v>662</v>
      </c>
      <c r="C76" s="14" t="s">
        <v>163</v>
      </c>
      <c r="D76" s="172"/>
      <c r="E76" s="14"/>
      <c r="F76" s="39">
        <v>1</v>
      </c>
      <c r="G76" s="58" t="s">
        <v>663</v>
      </c>
      <c r="H76" s="176"/>
      <c r="I76" s="14" t="s">
        <v>237</v>
      </c>
      <c r="J76" s="14" t="s">
        <v>664</v>
      </c>
      <c r="K76" s="14" t="s">
        <v>665</v>
      </c>
      <c r="L76" s="39" t="s">
        <v>209</v>
      </c>
      <c r="M76" s="39" t="s">
        <v>202</v>
      </c>
      <c r="N76" s="14" t="s">
        <v>666</v>
      </c>
      <c r="O76" s="14" t="s">
        <v>667</v>
      </c>
    </row>
    <row r="77" spans="1:15" ht="154.5" customHeight="1" x14ac:dyDescent="0.15">
      <c r="A77" s="60">
        <v>259</v>
      </c>
      <c r="B77" s="57" t="s">
        <v>662</v>
      </c>
      <c r="C77" s="14" t="s">
        <v>163</v>
      </c>
      <c r="D77" s="172"/>
      <c r="E77" s="14" t="s">
        <v>668</v>
      </c>
      <c r="F77" s="39">
        <v>2</v>
      </c>
      <c r="G77" s="58" t="s">
        <v>669</v>
      </c>
      <c r="H77" s="181" t="s">
        <v>3062</v>
      </c>
      <c r="I77" s="14" t="s">
        <v>212</v>
      </c>
      <c r="J77" s="14" t="s">
        <v>670</v>
      </c>
      <c r="K77" s="14" t="s">
        <v>671</v>
      </c>
      <c r="L77" s="39" t="s">
        <v>209</v>
      </c>
      <c r="M77" s="39" t="s">
        <v>202</v>
      </c>
      <c r="N77" s="14" t="s">
        <v>672</v>
      </c>
      <c r="O77" s="14" t="s">
        <v>673</v>
      </c>
    </row>
    <row r="78" spans="1:15" ht="154.5" customHeight="1" x14ac:dyDescent="0.15">
      <c r="A78" s="60">
        <v>260</v>
      </c>
      <c r="B78" s="57" t="s">
        <v>3148</v>
      </c>
      <c r="C78" s="14" t="s">
        <v>3149</v>
      </c>
      <c r="D78" s="172"/>
      <c r="E78" s="14" t="s">
        <v>3150</v>
      </c>
      <c r="F78" s="39">
        <v>1</v>
      </c>
      <c r="G78" s="58" t="s">
        <v>3151</v>
      </c>
      <c r="H78" s="181" t="s">
        <v>3152</v>
      </c>
      <c r="I78" s="14" t="s">
        <v>212</v>
      </c>
      <c r="J78" s="14" t="s">
        <v>3153</v>
      </c>
      <c r="K78" s="14"/>
      <c r="L78" s="39"/>
      <c r="M78" s="39"/>
      <c r="N78" s="14"/>
      <c r="O78" s="14"/>
    </row>
    <row r="79" spans="1:15" ht="107.25" customHeight="1" x14ac:dyDescent="0.15">
      <c r="A79" s="60">
        <v>263</v>
      </c>
      <c r="B79" s="57" t="s">
        <v>79</v>
      </c>
      <c r="C79" s="14" t="s">
        <v>908</v>
      </c>
      <c r="D79" s="172"/>
      <c r="E79" s="14" t="s">
        <v>86</v>
      </c>
      <c r="F79" s="39">
        <v>1</v>
      </c>
      <c r="G79" s="58" t="s">
        <v>1412</v>
      </c>
      <c r="H79" s="176"/>
      <c r="I79" s="14" t="s">
        <v>911</v>
      </c>
      <c r="J79" s="14" t="s">
        <v>1413</v>
      </c>
      <c r="K79" s="14" t="s">
        <v>1414</v>
      </c>
      <c r="L79" s="39" t="s">
        <v>152</v>
      </c>
      <c r="M79" s="39" t="s">
        <v>202</v>
      </c>
      <c r="N79" s="14" t="s">
        <v>1415</v>
      </c>
      <c r="O79" s="14" t="s">
        <v>1416</v>
      </c>
    </row>
    <row r="80" spans="1:15" ht="136.5" customHeight="1" x14ac:dyDescent="0.15">
      <c r="A80" s="60">
        <v>264</v>
      </c>
      <c r="B80" s="57" t="s">
        <v>80</v>
      </c>
      <c r="C80" s="14" t="s">
        <v>713</v>
      </c>
      <c r="D80" s="172"/>
      <c r="E80" s="14" t="s">
        <v>50</v>
      </c>
      <c r="F80" s="39">
        <v>1</v>
      </c>
      <c r="G80" s="58" t="s">
        <v>714</v>
      </c>
      <c r="H80" s="176"/>
      <c r="I80" s="14" t="s">
        <v>212</v>
      </c>
      <c r="J80" s="14" t="s">
        <v>715</v>
      </c>
      <c r="K80" s="14" t="s">
        <v>716</v>
      </c>
      <c r="L80" s="39" t="s">
        <v>209</v>
      </c>
      <c r="M80" s="39" t="s">
        <v>271</v>
      </c>
      <c r="N80" s="14"/>
      <c r="O80" s="14" t="s">
        <v>717</v>
      </c>
    </row>
    <row r="81" spans="1:15" ht="117" customHeight="1" x14ac:dyDescent="0.15">
      <c r="A81" s="60">
        <v>264</v>
      </c>
      <c r="B81" s="57" t="s">
        <v>80</v>
      </c>
      <c r="C81" s="14" t="s">
        <v>713</v>
      </c>
      <c r="D81" s="172"/>
      <c r="E81" s="14" t="s">
        <v>50</v>
      </c>
      <c r="F81" s="39">
        <v>2</v>
      </c>
      <c r="G81" s="58" t="s">
        <v>718</v>
      </c>
      <c r="H81" s="176"/>
      <c r="I81" s="14" t="s">
        <v>212</v>
      </c>
      <c r="J81" s="14" t="s">
        <v>719</v>
      </c>
      <c r="K81" s="14" t="s">
        <v>720</v>
      </c>
      <c r="L81" s="39" t="s">
        <v>209</v>
      </c>
      <c r="M81" s="39" t="s">
        <v>202</v>
      </c>
      <c r="N81" s="14" t="s">
        <v>721</v>
      </c>
      <c r="O81" s="14" t="s">
        <v>722</v>
      </c>
    </row>
    <row r="82" spans="1:15" ht="108.6" customHeight="1" x14ac:dyDescent="0.15">
      <c r="A82" s="60">
        <v>267</v>
      </c>
      <c r="B82" s="57" t="s">
        <v>463</v>
      </c>
      <c r="C82" s="14" t="s">
        <v>155</v>
      </c>
      <c r="D82" s="172"/>
      <c r="E82" s="14" t="s">
        <v>464</v>
      </c>
      <c r="F82" s="39">
        <v>1</v>
      </c>
      <c r="G82" s="58" t="s">
        <v>465</v>
      </c>
      <c r="H82" s="176"/>
      <c r="I82" s="14" t="s">
        <v>212</v>
      </c>
      <c r="J82" s="14" t="s">
        <v>466</v>
      </c>
      <c r="K82" s="14" t="s">
        <v>467</v>
      </c>
      <c r="L82" s="39" t="s">
        <v>468</v>
      </c>
      <c r="M82" s="39" t="s">
        <v>469</v>
      </c>
      <c r="N82" s="14" t="s">
        <v>470</v>
      </c>
      <c r="O82" s="14" t="s">
        <v>471</v>
      </c>
    </row>
    <row r="83" spans="1:15" ht="114.95" customHeight="1" x14ac:dyDescent="0.15">
      <c r="A83" s="60">
        <v>267</v>
      </c>
      <c r="B83" s="57" t="s">
        <v>463</v>
      </c>
      <c r="C83" s="14" t="s">
        <v>155</v>
      </c>
      <c r="D83" s="172"/>
      <c r="E83" s="14" t="s">
        <v>464</v>
      </c>
      <c r="F83" s="39">
        <v>2</v>
      </c>
      <c r="G83" s="58" t="s">
        <v>472</v>
      </c>
      <c r="H83" s="176"/>
      <c r="I83" s="14" t="s">
        <v>212</v>
      </c>
      <c r="J83" s="14" t="s">
        <v>473</v>
      </c>
      <c r="K83" s="14" t="s">
        <v>474</v>
      </c>
      <c r="L83" s="39" t="s">
        <v>468</v>
      </c>
      <c r="M83" s="39" t="s">
        <v>475</v>
      </c>
      <c r="N83" s="14" t="s">
        <v>476</v>
      </c>
      <c r="O83" s="14" t="s">
        <v>477</v>
      </c>
    </row>
    <row r="84" spans="1:15" ht="189.75" customHeight="1" x14ac:dyDescent="0.15">
      <c r="A84" s="60">
        <v>268</v>
      </c>
      <c r="B84" s="57" t="s">
        <v>85</v>
      </c>
      <c r="C84" s="14" t="s">
        <v>442</v>
      </c>
      <c r="D84" s="172"/>
      <c r="E84" s="14" t="s">
        <v>3127</v>
      </c>
      <c r="F84" s="39">
        <v>1</v>
      </c>
      <c r="G84" s="58" t="s">
        <v>3128</v>
      </c>
      <c r="H84" s="176"/>
      <c r="I84" s="14" t="s">
        <v>237</v>
      </c>
      <c r="J84" s="14" t="s">
        <v>3129</v>
      </c>
      <c r="K84" s="14" t="s">
        <v>3130</v>
      </c>
      <c r="L84" s="39" t="s">
        <v>209</v>
      </c>
      <c r="M84" s="39" t="s">
        <v>202</v>
      </c>
      <c r="N84" s="14" t="s">
        <v>3131</v>
      </c>
      <c r="O84" s="14" t="s">
        <v>3132</v>
      </c>
    </row>
    <row r="85" spans="1:15" ht="150.75" customHeight="1" x14ac:dyDescent="0.15">
      <c r="A85" s="60">
        <v>270</v>
      </c>
      <c r="B85" s="57" t="s">
        <v>54</v>
      </c>
      <c r="C85" s="14" t="s">
        <v>770</v>
      </c>
      <c r="D85" s="172"/>
      <c r="E85" s="14" t="s">
        <v>21</v>
      </c>
      <c r="F85" s="39">
        <v>1</v>
      </c>
      <c r="G85" s="58" t="s">
        <v>1382</v>
      </c>
      <c r="H85" s="176"/>
      <c r="I85" s="14" t="s">
        <v>444</v>
      </c>
      <c r="J85" s="14" t="s">
        <v>1383</v>
      </c>
      <c r="K85" s="14"/>
      <c r="L85" s="39" t="s">
        <v>209</v>
      </c>
      <c r="M85" s="39" t="s">
        <v>202</v>
      </c>
      <c r="N85" s="14" t="s">
        <v>1384</v>
      </c>
      <c r="O85" s="14" t="s">
        <v>1385</v>
      </c>
    </row>
    <row r="86" spans="1:15" ht="261.75" customHeight="1" x14ac:dyDescent="0.15">
      <c r="A86" s="60">
        <v>271</v>
      </c>
      <c r="B86" s="57" t="s">
        <v>55</v>
      </c>
      <c r="C86" s="14" t="s">
        <v>1202</v>
      </c>
      <c r="D86" s="172"/>
      <c r="E86" s="14" t="s">
        <v>96</v>
      </c>
      <c r="F86" s="39">
        <v>1</v>
      </c>
      <c r="G86" s="58" t="s">
        <v>1572</v>
      </c>
      <c r="H86" s="176"/>
      <c r="I86" s="14" t="s">
        <v>911</v>
      </c>
      <c r="J86" s="14" t="s">
        <v>1573</v>
      </c>
      <c r="K86" s="14" t="s">
        <v>1574</v>
      </c>
      <c r="L86" s="39" t="s">
        <v>152</v>
      </c>
      <c r="M86" s="39" t="s">
        <v>202</v>
      </c>
      <c r="N86" s="14" t="s">
        <v>1575</v>
      </c>
      <c r="O86" s="14" t="s">
        <v>1576</v>
      </c>
    </row>
    <row r="87" spans="1:15" ht="155.25" customHeight="1" x14ac:dyDescent="0.15">
      <c r="A87" s="60">
        <v>271</v>
      </c>
      <c r="B87" s="57" t="s">
        <v>55</v>
      </c>
      <c r="C87" s="14" t="s">
        <v>1202</v>
      </c>
      <c r="D87" s="172"/>
      <c r="E87" s="14" t="s">
        <v>96</v>
      </c>
      <c r="F87" s="39">
        <v>2</v>
      </c>
      <c r="G87" s="58" t="s">
        <v>1577</v>
      </c>
      <c r="H87" s="176"/>
      <c r="I87" s="14" t="s">
        <v>212</v>
      </c>
      <c r="J87" s="14" t="s">
        <v>1578</v>
      </c>
      <c r="K87" s="14" t="s">
        <v>1579</v>
      </c>
      <c r="L87" s="39" t="s">
        <v>468</v>
      </c>
      <c r="M87" s="39" t="s">
        <v>271</v>
      </c>
      <c r="N87" s="14"/>
      <c r="O87" s="14" t="s">
        <v>1580</v>
      </c>
    </row>
    <row r="88" spans="1:15" ht="110.25" customHeight="1" x14ac:dyDescent="0.15">
      <c r="A88" s="60">
        <v>271</v>
      </c>
      <c r="B88" s="57" t="s">
        <v>55</v>
      </c>
      <c r="C88" s="14" t="s">
        <v>1202</v>
      </c>
      <c r="D88" s="172"/>
      <c r="E88" s="14" t="s">
        <v>96</v>
      </c>
      <c r="F88" s="39">
        <v>3</v>
      </c>
      <c r="G88" s="58" t="s">
        <v>1581</v>
      </c>
      <c r="H88" s="176"/>
      <c r="I88" s="14" t="s">
        <v>911</v>
      </c>
      <c r="J88" s="14" t="s">
        <v>1582</v>
      </c>
      <c r="K88" s="14" t="s">
        <v>1579</v>
      </c>
      <c r="L88" s="39" t="s">
        <v>468</v>
      </c>
      <c r="M88" s="39" t="s">
        <v>271</v>
      </c>
      <c r="N88" s="14"/>
      <c r="O88" s="14" t="s">
        <v>1583</v>
      </c>
    </row>
    <row r="89" spans="1:15" ht="206.25" customHeight="1" x14ac:dyDescent="0.15">
      <c r="A89" s="60">
        <v>272</v>
      </c>
      <c r="B89" s="57" t="s">
        <v>1476</v>
      </c>
      <c r="C89" s="160" t="s">
        <v>3049</v>
      </c>
      <c r="D89" s="171" t="s">
        <v>3055</v>
      </c>
      <c r="E89" s="14" t="s">
        <v>1477</v>
      </c>
      <c r="F89" s="39">
        <v>1</v>
      </c>
      <c r="G89" s="58" t="s">
        <v>1478</v>
      </c>
      <c r="H89" s="176"/>
      <c r="I89" s="14" t="s">
        <v>212</v>
      </c>
      <c r="J89" s="14" t="s">
        <v>1479</v>
      </c>
      <c r="K89" s="14" t="s">
        <v>1480</v>
      </c>
      <c r="L89" s="39" t="s">
        <v>209</v>
      </c>
      <c r="M89" s="39" t="s">
        <v>271</v>
      </c>
      <c r="N89" s="14"/>
      <c r="O89" s="14" t="s">
        <v>1491</v>
      </c>
    </row>
    <row r="90" spans="1:15" ht="174" customHeight="1" x14ac:dyDescent="0.15">
      <c r="A90" s="60">
        <v>272</v>
      </c>
      <c r="B90" s="57" t="s">
        <v>1476</v>
      </c>
      <c r="C90" s="160" t="s">
        <v>3049</v>
      </c>
      <c r="D90" s="171" t="s">
        <v>3055</v>
      </c>
      <c r="E90" s="14" t="s">
        <v>1481</v>
      </c>
      <c r="F90" s="39">
        <v>2</v>
      </c>
      <c r="G90" s="58" t="s">
        <v>1482</v>
      </c>
      <c r="H90" s="176"/>
      <c r="I90" s="14" t="s">
        <v>212</v>
      </c>
      <c r="J90" s="14" t="s">
        <v>1483</v>
      </c>
      <c r="K90" s="14" t="s">
        <v>1484</v>
      </c>
      <c r="L90" s="39" t="s">
        <v>232</v>
      </c>
      <c r="M90" s="39" t="s">
        <v>271</v>
      </c>
      <c r="N90" s="14"/>
      <c r="O90" s="14" t="s">
        <v>1492</v>
      </c>
    </row>
    <row r="91" spans="1:15" ht="198.75" customHeight="1" x14ac:dyDescent="0.15">
      <c r="A91" s="60">
        <v>272</v>
      </c>
      <c r="B91" s="57" t="s">
        <v>1476</v>
      </c>
      <c r="C91" s="160" t="s">
        <v>155</v>
      </c>
      <c r="D91" s="171" t="s">
        <v>3057</v>
      </c>
      <c r="E91" s="14" t="s">
        <v>1485</v>
      </c>
      <c r="F91" s="39">
        <v>3</v>
      </c>
      <c r="G91" s="58" t="s">
        <v>1486</v>
      </c>
      <c r="H91" s="176"/>
      <c r="I91" s="14" t="s">
        <v>212</v>
      </c>
      <c r="J91" s="14" t="s">
        <v>1487</v>
      </c>
      <c r="K91" s="14" t="s">
        <v>1488</v>
      </c>
      <c r="L91" s="39" t="s">
        <v>209</v>
      </c>
      <c r="M91" s="39" t="s">
        <v>202</v>
      </c>
      <c r="N91" s="14" t="s">
        <v>1489</v>
      </c>
      <c r="O91" s="14" t="s">
        <v>1490</v>
      </c>
    </row>
    <row r="92" spans="1:15" ht="176.25" customHeight="1" x14ac:dyDescent="0.15">
      <c r="A92" s="60">
        <v>273</v>
      </c>
      <c r="B92" s="57" t="s">
        <v>1042</v>
      </c>
      <c r="C92" s="14" t="s">
        <v>157</v>
      </c>
      <c r="D92" s="172"/>
      <c r="E92" s="14" t="s">
        <v>1043</v>
      </c>
      <c r="F92" s="39">
        <v>1</v>
      </c>
      <c r="G92" s="58" t="s">
        <v>1044</v>
      </c>
      <c r="H92" s="176"/>
      <c r="I92" s="14" t="s">
        <v>237</v>
      </c>
      <c r="J92" s="14" t="s">
        <v>1045</v>
      </c>
      <c r="K92" s="14" t="s">
        <v>1046</v>
      </c>
      <c r="L92" s="39" t="s">
        <v>232</v>
      </c>
      <c r="M92" s="39" t="s">
        <v>202</v>
      </c>
      <c r="N92" s="14" t="s">
        <v>1047</v>
      </c>
      <c r="O92" s="14" t="s">
        <v>1048</v>
      </c>
    </row>
    <row r="93" spans="1:15" ht="114.95" customHeight="1" x14ac:dyDescent="0.15">
      <c r="A93" s="60">
        <v>273</v>
      </c>
      <c r="B93" s="57" t="s">
        <v>56</v>
      </c>
      <c r="C93" s="14" t="s">
        <v>157</v>
      </c>
      <c r="D93" s="172"/>
      <c r="E93" s="14"/>
      <c r="F93" s="39">
        <v>2</v>
      </c>
      <c r="G93" s="58" t="s">
        <v>1049</v>
      </c>
      <c r="H93" s="176"/>
      <c r="I93" s="14" t="s">
        <v>237</v>
      </c>
      <c r="J93" s="14" t="s">
        <v>1050</v>
      </c>
      <c r="K93" s="14" t="s">
        <v>1051</v>
      </c>
      <c r="L93" s="39" t="s">
        <v>209</v>
      </c>
      <c r="M93" s="39" t="s">
        <v>202</v>
      </c>
      <c r="N93" s="14" t="s">
        <v>1052</v>
      </c>
      <c r="O93" s="14" t="s">
        <v>1053</v>
      </c>
    </row>
    <row r="94" spans="1:15" ht="233.25" customHeight="1" x14ac:dyDescent="0.15">
      <c r="A94" s="60">
        <v>273</v>
      </c>
      <c r="B94" s="57" t="s">
        <v>1042</v>
      </c>
      <c r="C94" s="14" t="s">
        <v>157</v>
      </c>
      <c r="D94" s="172"/>
      <c r="E94" s="14" t="s">
        <v>1054</v>
      </c>
      <c r="F94" s="39"/>
      <c r="G94" s="58" t="s">
        <v>1055</v>
      </c>
      <c r="H94" s="176"/>
      <c r="I94" s="14" t="s">
        <v>444</v>
      </c>
      <c r="J94" s="14" t="s">
        <v>1056</v>
      </c>
      <c r="K94" s="14" t="s">
        <v>1057</v>
      </c>
      <c r="L94" s="39" t="s">
        <v>209</v>
      </c>
      <c r="M94" s="39" t="s">
        <v>202</v>
      </c>
      <c r="N94" s="14" t="s">
        <v>1058</v>
      </c>
      <c r="O94" s="14" t="s">
        <v>1059</v>
      </c>
    </row>
    <row r="95" spans="1:15" ht="114.95" customHeight="1" x14ac:dyDescent="0.15">
      <c r="A95" s="60">
        <v>273</v>
      </c>
      <c r="B95" s="57" t="s">
        <v>1042</v>
      </c>
      <c r="C95" s="14" t="s">
        <v>157</v>
      </c>
      <c r="D95" s="172"/>
      <c r="E95" s="14"/>
      <c r="F95" s="39"/>
      <c r="G95" s="58" t="s">
        <v>1060</v>
      </c>
      <c r="H95" s="176"/>
      <c r="I95" s="14" t="s">
        <v>237</v>
      </c>
      <c r="J95" s="14" t="s">
        <v>1061</v>
      </c>
      <c r="K95" s="14" t="s">
        <v>1062</v>
      </c>
      <c r="L95" s="39" t="s">
        <v>232</v>
      </c>
      <c r="M95" s="39" t="s">
        <v>271</v>
      </c>
      <c r="N95" s="14" t="s">
        <v>1063</v>
      </c>
      <c r="O95" s="14" t="s">
        <v>1064</v>
      </c>
    </row>
    <row r="96" spans="1:15" ht="114.95" customHeight="1" x14ac:dyDescent="0.15">
      <c r="A96" s="60">
        <v>273</v>
      </c>
      <c r="B96" s="57" t="s">
        <v>1042</v>
      </c>
      <c r="C96" s="14" t="s">
        <v>157</v>
      </c>
      <c r="D96" s="172"/>
      <c r="E96" s="14"/>
      <c r="F96" s="39"/>
      <c r="G96" s="58" t="s">
        <v>1065</v>
      </c>
      <c r="H96" s="176"/>
      <c r="I96" s="14" t="s">
        <v>182</v>
      </c>
      <c r="J96" s="14" t="s">
        <v>1066</v>
      </c>
      <c r="K96" s="14" t="s">
        <v>1067</v>
      </c>
      <c r="L96" s="39" t="s">
        <v>232</v>
      </c>
      <c r="M96" s="39" t="s">
        <v>271</v>
      </c>
      <c r="N96" s="14"/>
      <c r="O96" s="14" t="s">
        <v>1068</v>
      </c>
    </row>
    <row r="97" spans="1:15" ht="114.95" customHeight="1" x14ac:dyDescent="0.15">
      <c r="A97" s="60">
        <v>273</v>
      </c>
      <c r="B97" s="57" t="s">
        <v>56</v>
      </c>
      <c r="C97" s="14" t="s">
        <v>157</v>
      </c>
      <c r="D97" s="172"/>
      <c r="E97" s="14"/>
      <c r="F97" s="39"/>
      <c r="G97" s="58" t="s">
        <v>1069</v>
      </c>
      <c r="H97" s="176"/>
      <c r="I97" s="14" t="s">
        <v>444</v>
      </c>
      <c r="J97" s="14" t="s">
        <v>1070</v>
      </c>
      <c r="K97" s="14" t="s">
        <v>1071</v>
      </c>
      <c r="L97" s="39" t="s">
        <v>152</v>
      </c>
      <c r="M97" s="39" t="s">
        <v>202</v>
      </c>
      <c r="N97" s="14" t="s">
        <v>1072</v>
      </c>
      <c r="O97" s="14" t="s">
        <v>1073</v>
      </c>
    </row>
    <row r="98" spans="1:15" ht="199.5" customHeight="1" x14ac:dyDescent="0.15">
      <c r="A98" s="60">
        <v>275</v>
      </c>
      <c r="B98" s="57" t="s">
        <v>74</v>
      </c>
      <c r="C98" s="14" t="s">
        <v>3167</v>
      </c>
      <c r="D98" s="172"/>
      <c r="E98" s="14" t="s">
        <v>49</v>
      </c>
      <c r="F98" s="39">
        <v>1</v>
      </c>
      <c r="G98" s="58" t="s">
        <v>3168</v>
      </c>
      <c r="H98" s="176"/>
      <c r="I98" s="14" t="s">
        <v>212</v>
      </c>
      <c r="J98" s="14" t="s">
        <v>3169</v>
      </c>
      <c r="K98" s="14" t="s">
        <v>3170</v>
      </c>
      <c r="L98" s="39" t="s">
        <v>209</v>
      </c>
      <c r="M98" s="39" t="s">
        <v>202</v>
      </c>
      <c r="N98" s="14" t="s">
        <v>3171</v>
      </c>
      <c r="O98" s="14" t="s">
        <v>3172</v>
      </c>
    </row>
    <row r="99" spans="1:15" ht="198.75" customHeight="1" x14ac:dyDescent="0.15">
      <c r="A99" s="60">
        <v>277</v>
      </c>
      <c r="B99" s="57" t="s">
        <v>87</v>
      </c>
      <c r="C99" s="14" t="s">
        <v>1375</v>
      </c>
      <c r="D99" s="172"/>
      <c r="E99" s="14" t="s">
        <v>115</v>
      </c>
      <c r="F99" s="39">
        <v>1</v>
      </c>
      <c r="G99" s="58" t="s">
        <v>1731</v>
      </c>
      <c r="H99" s="176"/>
      <c r="I99" s="14" t="s">
        <v>444</v>
      </c>
      <c r="J99" s="14" t="s">
        <v>1732</v>
      </c>
      <c r="K99" s="14" t="s">
        <v>1733</v>
      </c>
      <c r="L99" s="39" t="s">
        <v>209</v>
      </c>
      <c r="M99" s="39" t="s">
        <v>202</v>
      </c>
      <c r="N99" s="14" t="s">
        <v>1734</v>
      </c>
      <c r="O99" s="14" t="s">
        <v>1735</v>
      </c>
    </row>
    <row r="100" spans="1:15" ht="114.95" customHeight="1" x14ac:dyDescent="0.15">
      <c r="A100" s="60">
        <v>279</v>
      </c>
      <c r="B100" s="57" t="s">
        <v>89</v>
      </c>
      <c r="C100" s="14" t="s">
        <v>260</v>
      </c>
      <c r="D100" s="172"/>
      <c r="E100" s="14" t="s">
        <v>1532</v>
      </c>
      <c r="F100" s="39">
        <v>1</v>
      </c>
      <c r="G100" s="58" t="s">
        <v>1533</v>
      </c>
      <c r="H100" s="176"/>
      <c r="I100" s="14" t="s">
        <v>237</v>
      </c>
      <c r="J100" s="14" t="s">
        <v>1534</v>
      </c>
      <c r="K100" s="14" t="s">
        <v>1535</v>
      </c>
      <c r="L100" s="39" t="s">
        <v>209</v>
      </c>
      <c r="M100" s="39" t="s">
        <v>202</v>
      </c>
      <c r="N100" s="14" t="s">
        <v>1536</v>
      </c>
      <c r="O100" s="14" t="s">
        <v>1537</v>
      </c>
    </row>
    <row r="101" spans="1:15" ht="114.95" customHeight="1" x14ac:dyDescent="0.15">
      <c r="A101" s="60">
        <v>279</v>
      </c>
      <c r="B101" s="57" t="s">
        <v>89</v>
      </c>
      <c r="C101" s="14" t="s">
        <v>260</v>
      </c>
      <c r="D101" s="172"/>
      <c r="E101" s="14" t="s">
        <v>1532</v>
      </c>
      <c r="F101" s="39">
        <v>2</v>
      </c>
      <c r="G101" s="58" t="s">
        <v>1538</v>
      </c>
      <c r="H101" s="176"/>
      <c r="I101" s="14" t="s">
        <v>237</v>
      </c>
      <c r="J101" s="14" t="s">
        <v>1539</v>
      </c>
      <c r="K101" s="14" t="s">
        <v>1540</v>
      </c>
      <c r="L101" s="39" t="s">
        <v>209</v>
      </c>
      <c r="M101" s="39" t="s">
        <v>202</v>
      </c>
      <c r="N101" s="14" t="s">
        <v>1529</v>
      </c>
      <c r="O101" s="14" t="s">
        <v>1541</v>
      </c>
    </row>
    <row r="102" spans="1:15" ht="156.75" customHeight="1" x14ac:dyDescent="0.15">
      <c r="A102" s="60">
        <v>279</v>
      </c>
      <c r="B102" s="57" t="s">
        <v>89</v>
      </c>
      <c r="C102" s="14" t="s">
        <v>713</v>
      </c>
      <c r="D102" s="172"/>
      <c r="E102" s="14" t="s">
        <v>1532</v>
      </c>
      <c r="F102" s="39">
        <v>3</v>
      </c>
      <c r="G102" s="58" t="s">
        <v>1542</v>
      </c>
      <c r="H102" s="176"/>
      <c r="I102" s="14" t="s">
        <v>237</v>
      </c>
      <c r="J102" s="14" t="s">
        <v>1543</v>
      </c>
      <c r="K102" s="14" t="s">
        <v>1544</v>
      </c>
      <c r="L102" s="39" t="s">
        <v>152</v>
      </c>
      <c r="M102" s="39" t="s">
        <v>202</v>
      </c>
      <c r="N102" s="14" t="s">
        <v>1545</v>
      </c>
      <c r="O102" s="14" t="s">
        <v>1546</v>
      </c>
    </row>
    <row r="103" spans="1:15" ht="189.75" customHeight="1" x14ac:dyDescent="0.15">
      <c r="A103" s="60">
        <v>280</v>
      </c>
      <c r="B103" s="57" t="s">
        <v>91</v>
      </c>
      <c r="C103" s="14" t="s">
        <v>156</v>
      </c>
      <c r="D103" s="172"/>
      <c r="E103" s="14" t="s">
        <v>3157</v>
      </c>
      <c r="F103" s="39">
        <v>1</v>
      </c>
      <c r="G103" s="58" t="s">
        <v>2364</v>
      </c>
      <c r="H103" s="176"/>
      <c r="I103" s="14" t="s">
        <v>237</v>
      </c>
      <c r="J103" s="14" t="s">
        <v>2365</v>
      </c>
      <c r="K103" s="14" t="s">
        <v>2366</v>
      </c>
      <c r="L103" s="39" t="s">
        <v>209</v>
      </c>
      <c r="M103" s="39" t="s">
        <v>202</v>
      </c>
      <c r="N103" s="14" t="s">
        <v>2367</v>
      </c>
      <c r="O103" s="14" t="s">
        <v>2368</v>
      </c>
    </row>
    <row r="104" spans="1:15" ht="139.5" customHeight="1" x14ac:dyDescent="0.15">
      <c r="A104" s="60">
        <v>281</v>
      </c>
      <c r="B104" s="57" t="s">
        <v>90</v>
      </c>
      <c r="C104" s="14" t="s">
        <v>1519</v>
      </c>
      <c r="D104" s="172"/>
      <c r="E104" s="14" t="s">
        <v>2377</v>
      </c>
      <c r="F104" s="39">
        <v>1</v>
      </c>
      <c r="G104" s="58" t="s">
        <v>2378</v>
      </c>
      <c r="H104" s="176"/>
      <c r="I104" s="14" t="s">
        <v>237</v>
      </c>
      <c r="J104" s="14" t="s">
        <v>2379</v>
      </c>
      <c r="K104" s="14" t="s">
        <v>2380</v>
      </c>
      <c r="L104" s="39" t="s">
        <v>152</v>
      </c>
      <c r="M104" s="39" t="s">
        <v>202</v>
      </c>
      <c r="N104" s="14" t="s">
        <v>2381</v>
      </c>
      <c r="O104" s="14" t="s">
        <v>2382</v>
      </c>
    </row>
    <row r="105" spans="1:15" ht="155.25" customHeight="1" x14ac:dyDescent="0.15">
      <c r="A105" s="60">
        <v>281</v>
      </c>
      <c r="B105" s="57" t="s">
        <v>90</v>
      </c>
      <c r="C105" s="14" t="s">
        <v>1519</v>
      </c>
      <c r="D105" s="172"/>
      <c r="E105" s="14"/>
      <c r="F105" s="39">
        <v>2</v>
      </c>
      <c r="G105" s="58" t="s">
        <v>2383</v>
      </c>
      <c r="H105" s="176"/>
      <c r="I105" s="14" t="s">
        <v>237</v>
      </c>
      <c r="J105" s="14" t="s">
        <v>2384</v>
      </c>
      <c r="K105" s="14" t="s">
        <v>2385</v>
      </c>
      <c r="L105" s="39" t="s">
        <v>152</v>
      </c>
      <c r="M105" s="39" t="s">
        <v>271</v>
      </c>
      <c r="N105" s="14"/>
      <c r="O105" s="14" t="s">
        <v>2386</v>
      </c>
    </row>
    <row r="106" spans="1:15" ht="156.75" customHeight="1" x14ac:dyDescent="0.15">
      <c r="A106" s="60">
        <v>282</v>
      </c>
      <c r="B106" s="57" t="s">
        <v>1651</v>
      </c>
      <c r="C106" s="14" t="s">
        <v>163</v>
      </c>
      <c r="D106" s="172"/>
      <c r="E106" s="14" t="s">
        <v>668</v>
      </c>
      <c r="F106" s="39">
        <v>1</v>
      </c>
      <c r="G106" s="58" t="s">
        <v>669</v>
      </c>
      <c r="H106" s="181" t="s">
        <v>3063</v>
      </c>
      <c r="I106" s="14" t="s">
        <v>212</v>
      </c>
      <c r="J106" s="14" t="s">
        <v>670</v>
      </c>
      <c r="K106" s="14" t="s">
        <v>671</v>
      </c>
      <c r="L106" s="39" t="s">
        <v>209</v>
      </c>
      <c r="M106" s="39" t="s">
        <v>202</v>
      </c>
      <c r="N106" s="14" t="s">
        <v>672</v>
      </c>
      <c r="O106" s="14" t="s">
        <v>673</v>
      </c>
    </row>
    <row r="107" spans="1:15" ht="196.5" customHeight="1" x14ac:dyDescent="0.15">
      <c r="A107" s="60">
        <v>282</v>
      </c>
      <c r="B107" s="57" t="s">
        <v>1652</v>
      </c>
      <c r="C107" s="14" t="s">
        <v>1653</v>
      </c>
      <c r="D107" s="172"/>
      <c r="E107" s="14" t="s">
        <v>1654</v>
      </c>
      <c r="F107" s="39">
        <v>2</v>
      </c>
      <c r="G107" s="58" t="s">
        <v>1655</v>
      </c>
      <c r="H107" s="176"/>
      <c r="I107" s="14" t="s">
        <v>212</v>
      </c>
      <c r="J107" s="14" t="s">
        <v>1656</v>
      </c>
      <c r="K107" s="14" t="s">
        <v>1657</v>
      </c>
      <c r="L107" s="39" t="s">
        <v>209</v>
      </c>
      <c r="M107" s="39" t="s">
        <v>202</v>
      </c>
      <c r="N107" s="14" t="s">
        <v>1658</v>
      </c>
      <c r="O107" s="14" t="s">
        <v>1659</v>
      </c>
    </row>
    <row r="108" spans="1:15" ht="157.5" customHeight="1" x14ac:dyDescent="0.15">
      <c r="A108" s="60">
        <v>284</v>
      </c>
      <c r="B108" s="57" t="s">
        <v>1115</v>
      </c>
      <c r="C108" s="14" t="s">
        <v>153</v>
      </c>
      <c r="D108" s="172"/>
      <c r="E108" s="14" t="s">
        <v>1116</v>
      </c>
      <c r="F108" s="39">
        <v>1</v>
      </c>
      <c r="G108" s="58" t="s">
        <v>1117</v>
      </c>
      <c r="H108" s="176"/>
      <c r="I108" s="14" t="s">
        <v>237</v>
      </c>
      <c r="J108" s="14" t="s">
        <v>1118</v>
      </c>
      <c r="K108" s="14" t="s">
        <v>1119</v>
      </c>
      <c r="L108" s="39" t="s">
        <v>209</v>
      </c>
      <c r="M108" s="39" t="s">
        <v>202</v>
      </c>
      <c r="N108" s="14" t="s">
        <v>1120</v>
      </c>
      <c r="O108" s="14" t="s">
        <v>1121</v>
      </c>
    </row>
    <row r="109" spans="1:15" ht="192.75" customHeight="1" x14ac:dyDescent="0.15">
      <c r="A109" s="60">
        <v>285</v>
      </c>
      <c r="B109" s="57" t="s">
        <v>877</v>
      </c>
      <c r="C109" s="14" t="s">
        <v>170</v>
      </c>
      <c r="D109" s="172"/>
      <c r="E109" s="14" t="s">
        <v>861</v>
      </c>
      <c r="F109" s="39">
        <v>1</v>
      </c>
      <c r="G109" s="58" t="s">
        <v>862</v>
      </c>
      <c r="H109" s="176"/>
      <c r="I109" s="14" t="s">
        <v>237</v>
      </c>
      <c r="J109" s="14" t="s">
        <v>863</v>
      </c>
      <c r="K109" s="14" t="s">
        <v>864</v>
      </c>
      <c r="L109" s="39" t="s">
        <v>232</v>
      </c>
      <c r="M109" s="39" t="s">
        <v>271</v>
      </c>
      <c r="N109" s="14"/>
      <c r="O109" s="14" t="s">
        <v>865</v>
      </c>
    </row>
    <row r="110" spans="1:15" ht="202.5" customHeight="1" x14ac:dyDescent="0.15">
      <c r="A110" s="60">
        <v>285</v>
      </c>
      <c r="B110" s="57" t="s">
        <v>877</v>
      </c>
      <c r="C110" s="14" t="s">
        <v>170</v>
      </c>
      <c r="D110" s="172"/>
      <c r="E110" s="14" t="s">
        <v>866</v>
      </c>
      <c r="F110" s="39">
        <v>2</v>
      </c>
      <c r="G110" s="58" t="s">
        <v>867</v>
      </c>
      <c r="H110" s="176"/>
      <c r="I110" s="14" t="s">
        <v>212</v>
      </c>
      <c r="J110" s="14" t="s">
        <v>868</v>
      </c>
      <c r="K110" s="14" t="s">
        <v>869</v>
      </c>
      <c r="L110" s="39" t="s">
        <v>209</v>
      </c>
      <c r="M110" s="39" t="s">
        <v>202</v>
      </c>
      <c r="N110" s="14" t="s">
        <v>870</v>
      </c>
      <c r="O110" s="14" t="s">
        <v>871</v>
      </c>
    </row>
    <row r="111" spans="1:15" ht="184.5" customHeight="1" x14ac:dyDescent="0.15">
      <c r="A111" s="60">
        <v>285</v>
      </c>
      <c r="B111" s="57" t="s">
        <v>877</v>
      </c>
      <c r="C111" s="14" t="s">
        <v>170</v>
      </c>
      <c r="D111" s="172"/>
      <c r="E111" s="14" t="s">
        <v>872</v>
      </c>
      <c r="F111" s="39">
        <v>3</v>
      </c>
      <c r="G111" s="58" t="s">
        <v>873</v>
      </c>
      <c r="H111" s="176"/>
      <c r="I111" s="14" t="s">
        <v>235</v>
      </c>
      <c r="J111" s="14" t="s">
        <v>874</v>
      </c>
      <c r="K111" s="14" t="s">
        <v>875</v>
      </c>
      <c r="L111" s="39" t="s">
        <v>232</v>
      </c>
      <c r="M111" s="39" t="s">
        <v>271</v>
      </c>
      <c r="N111" s="14"/>
      <c r="O111" s="14" t="s">
        <v>876</v>
      </c>
    </row>
    <row r="112" spans="1:15" ht="162" customHeight="1" x14ac:dyDescent="0.15">
      <c r="A112" s="60">
        <v>286</v>
      </c>
      <c r="B112" s="57" t="s">
        <v>95</v>
      </c>
      <c r="C112" s="14" t="s">
        <v>1202</v>
      </c>
      <c r="D112" s="172"/>
      <c r="E112" s="14"/>
      <c r="F112" s="39">
        <v>1</v>
      </c>
      <c r="G112" s="58" t="s">
        <v>3174</v>
      </c>
      <c r="H112" s="176"/>
      <c r="I112" s="14" t="s">
        <v>911</v>
      </c>
      <c r="J112" s="14" t="s">
        <v>3175</v>
      </c>
      <c r="K112" s="14" t="s">
        <v>3176</v>
      </c>
      <c r="L112" s="39" t="s">
        <v>209</v>
      </c>
      <c r="M112" s="39" t="s">
        <v>202</v>
      </c>
      <c r="N112" s="14" t="s">
        <v>3177</v>
      </c>
      <c r="O112" s="14" t="s">
        <v>3178</v>
      </c>
    </row>
    <row r="113" spans="1:15" ht="129" customHeight="1" x14ac:dyDescent="0.15">
      <c r="A113" s="60">
        <v>286</v>
      </c>
      <c r="B113" s="57" t="s">
        <v>95</v>
      </c>
      <c r="C113" s="14" t="s">
        <v>1202</v>
      </c>
      <c r="D113" s="172"/>
      <c r="E113" s="14"/>
      <c r="F113" s="39">
        <v>2</v>
      </c>
      <c r="G113" s="58" t="s">
        <v>3179</v>
      </c>
      <c r="H113" s="176"/>
      <c r="I113" s="14" t="s">
        <v>911</v>
      </c>
      <c r="J113" s="14" t="s">
        <v>3180</v>
      </c>
      <c r="K113" s="14" t="s">
        <v>3181</v>
      </c>
      <c r="L113" s="39" t="s">
        <v>209</v>
      </c>
      <c r="M113" s="39" t="s">
        <v>271</v>
      </c>
      <c r="N113" s="14"/>
      <c r="O113" s="14" t="s">
        <v>3182</v>
      </c>
    </row>
    <row r="114" spans="1:15" ht="117.75" customHeight="1" x14ac:dyDescent="0.15">
      <c r="A114" s="60">
        <v>286</v>
      </c>
      <c r="B114" s="57" t="s">
        <v>95</v>
      </c>
      <c r="C114" s="14" t="s">
        <v>1202</v>
      </c>
      <c r="D114" s="172"/>
      <c r="E114" s="14"/>
      <c r="F114" s="39">
        <v>3</v>
      </c>
      <c r="G114" s="58" t="s">
        <v>3183</v>
      </c>
      <c r="H114" s="176"/>
      <c r="I114" s="14" t="s">
        <v>212</v>
      </c>
      <c r="J114" s="14" t="s">
        <v>3184</v>
      </c>
      <c r="K114" s="14" t="s">
        <v>3185</v>
      </c>
      <c r="L114" s="39" t="s">
        <v>152</v>
      </c>
      <c r="M114" s="39" t="s">
        <v>271</v>
      </c>
      <c r="N114" s="14"/>
      <c r="O114" s="14" t="s">
        <v>3186</v>
      </c>
    </row>
    <row r="115" spans="1:15" ht="147.75" customHeight="1" x14ac:dyDescent="0.15">
      <c r="A115" s="60">
        <v>287</v>
      </c>
      <c r="B115" s="57" t="s">
        <v>96</v>
      </c>
      <c r="C115" s="14" t="s">
        <v>1202</v>
      </c>
      <c r="D115" s="172"/>
      <c r="E115" s="14" t="s">
        <v>137</v>
      </c>
      <c r="F115" s="39"/>
      <c r="G115" s="58" t="s">
        <v>1876</v>
      </c>
      <c r="H115" s="176"/>
      <c r="I115" s="14" t="s">
        <v>911</v>
      </c>
      <c r="J115" s="14" t="s">
        <v>1877</v>
      </c>
      <c r="K115" s="14" t="s">
        <v>1878</v>
      </c>
      <c r="L115" s="39" t="s">
        <v>209</v>
      </c>
      <c r="M115" s="39" t="s">
        <v>202</v>
      </c>
      <c r="N115" s="14" t="s">
        <v>1879</v>
      </c>
      <c r="O115" s="14" t="s">
        <v>1880</v>
      </c>
    </row>
    <row r="116" spans="1:15" ht="87" customHeight="1" x14ac:dyDescent="0.15">
      <c r="A116" s="60">
        <v>287</v>
      </c>
      <c r="B116" s="57" t="s">
        <v>96</v>
      </c>
      <c r="C116" s="14" t="s">
        <v>1202</v>
      </c>
      <c r="D116" s="172"/>
      <c r="E116" s="14"/>
      <c r="F116" s="39"/>
      <c r="G116" s="58" t="s">
        <v>1881</v>
      </c>
      <c r="H116" s="176"/>
      <c r="I116" s="14" t="s">
        <v>237</v>
      </c>
      <c r="J116" s="14" t="s">
        <v>1882</v>
      </c>
      <c r="K116" s="14" t="s">
        <v>1883</v>
      </c>
      <c r="L116" s="39" t="s">
        <v>209</v>
      </c>
      <c r="M116" s="39" t="s">
        <v>202</v>
      </c>
      <c r="N116" s="14" t="s">
        <v>1884</v>
      </c>
      <c r="O116" s="14" t="s">
        <v>1885</v>
      </c>
    </row>
    <row r="117" spans="1:15" ht="156.75" customHeight="1" x14ac:dyDescent="0.15">
      <c r="A117" s="60">
        <v>287</v>
      </c>
      <c r="B117" s="57" t="s">
        <v>96</v>
      </c>
      <c r="C117" s="14" t="s">
        <v>1202</v>
      </c>
      <c r="D117" s="172"/>
      <c r="E117" s="14"/>
      <c r="F117" s="39"/>
      <c r="G117" s="58" t="s">
        <v>1886</v>
      </c>
      <c r="H117" s="176"/>
      <c r="I117" s="14" t="s">
        <v>911</v>
      </c>
      <c r="J117" s="14" t="s">
        <v>1887</v>
      </c>
      <c r="K117" s="14" t="s">
        <v>1888</v>
      </c>
      <c r="L117" s="39" t="s">
        <v>152</v>
      </c>
      <c r="M117" s="39"/>
      <c r="N117" s="14"/>
      <c r="O117" s="14" t="s">
        <v>1889</v>
      </c>
    </row>
    <row r="118" spans="1:15" ht="141.75" customHeight="1" x14ac:dyDescent="0.15">
      <c r="A118" s="60">
        <v>287</v>
      </c>
      <c r="B118" s="57" t="s">
        <v>96</v>
      </c>
      <c r="C118" s="14" t="s">
        <v>1202</v>
      </c>
      <c r="D118" s="172"/>
      <c r="E118" s="14"/>
      <c r="F118" s="39"/>
      <c r="G118" s="58" t="s">
        <v>1890</v>
      </c>
      <c r="H118" s="176"/>
      <c r="I118" s="14" t="s">
        <v>911</v>
      </c>
      <c r="J118" s="14" t="s">
        <v>1891</v>
      </c>
      <c r="K118" s="14" t="s">
        <v>1888</v>
      </c>
      <c r="L118" s="39" t="s">
        <v>152</v>
      </c>
      <c r="M118" s="39"/>
      <c r="N118" s="14"/>
      <c r="O118" s="14" t="s">
        <v>1892</v>
      </c>
    </row>
    <row r="119" spans="1:15" ht="107.25" customHeight="1" x14ac:dyDescent="0.15">
      <c r="A119" s="60">
        <v>287</v>
      </c>
      <c r="B119" s="57" t="s">
        <v>96</v>
      </c>
      <c r="C119" s="14" t="s">
        <v>1202</v>
      </c>
      <c r="D119" s="172"/>
      <c r="E119" s="14"/>
      <c r="F119" s="39"/>
      <c r="G119" s="58" t="s">
        <v>1893</v>
      </c>
      <c r="H119" s="176"/>
      <c r="I119" s="14" t="s">
        <v>207</v>
      </c>
      <c r="J119" s="14" t="s">
        <v>1894</v>
      </c>
      <c r="K119" s="14" t="s">
        <v>1895</v>
      </c>
      <c r="L119" s="39" t="s">
        <v>152</v>
      </c>
      <c r="M119" s="39"/>
      <c r="N119" s="14"/>
      <c r="O119" s="14" t="s">
        <v>1896</v>
      </c>
    </row>
    <row r="120" spans="1:15" ht="147" customHeight="1" x14ac:dyDescent="0.15">
      <c r="A120" s="60">
        <v>289</v>
      </c>
      <c r="B120" s="57" t="s">
        <v>1456</v>
      </c>
      <c r="C120" s="14" t="s">
        <v>157</v>
      </c>
      <c r="D120" s="172"/>
      <c r="E120" s="14"/>
      <c r="F120" s="39">
        <v>1</v>
      </c>
      <c r="G120" s="58" t="s">
        <v>1457</v>
      </c>
      <c r="H120" s="176"/>
      <c r="I120" s="14" t="s">
        <v>212</v>
      </c>
      <c r="J120" s="14" t="s">
        <v>1458</v>
      </c>
      <c r="K120" s="14" t="s">
        <v>1459</v>
      </c>
      <c r="L120" s="39" t="s">
        <v>209</v>
      </c>
      <c r="M120" s="39" t="s">
        <v>202</v>
      </c>
      <c r="N120" s="14" t="s">
        <v>1460</v>
      </c>
      <c r="O120" s="14" t="s">
        <v>1461</v>
      </c>
    </row>
    <row r="121" spans="1:15" ht="149.25" customHeight="1" x14ac:dyDescent="0.15">
      <c r="A121" s="60">
        <v>289</v>
      </c>
      <c r="B121" s="57" t="s">
        <v>1462</v>
      </c>
      <c r="C121" s="14" t="s">
        <v>157</v>
      </c>
      <c r="D121" s="172"/>
      <c r="E121" s="14"/>
      <c r="F121" s="39">
        <v>2</v>
      </c>
      <c r="G121" s="58" t="s">
        <v>1463</v>
      </c>
      <c r="H121" s="176"/>
      <c r="I121" s="14" t="s">
        <v>212</v>
      </c>
      <c r="J121" s="14" t="s">
        <v>1464</v>
      </c>
      <c r="K121" s="14" t="s">
        <v>1465</v>
      </c>
      <c r="L121" s="39" t="s">
        <v>209</v>
      </c>
      <c r="M121" s="39" t="s">
        <v>202</v>
      </c>
      <c r="N121" s="14" t="s">
        <v>1466</v>
      </c>
      <c r="O121" s="14" t="s">
        <v>1467</v>
      </c>
    </row>
    <row r="122" spans="1:15" ht="186" customHeight="1" x14ac:dyDescent="0.15">
      <c r="A122" s="60">
        <v>292</v>
      </c>
      <c r="B122" s="57" t="s">
        <v>100</v>
      </c>
      <c r="C122" s="14" t="s">
        <v>713</v>
      </c>
      <c r="D122" s="172"/>
      <c r="E122" s="14"/>
      <c r="F122" s="39">
        <v>1</v>
      </c>
      <c r="G122" s="58" t="s">
        <v>2572</v>
      </c>
      <c r="H122" s="176"/>
      <c r="I122" s="14" t="s">
        <v>212</v>
      </c>
      <c r="J122" s="14" t="s">
        <v>2573</v>
      </c>
      <c r="K122" s="14" t="s">
        <v>2574</v>
      </c>
      <c r="L122" s="39" t="s">
        <v>468</v>
      </c>
      <c r="M122" s="39" t="s">
        <v>271</v>
      </c>
      <c r="N122" s="14"/>
      <c r="O122" s="14" t="s">
        <v>2575</v>
      </c>
    </row>
    <row r="123" spans="1:15" ht="159" customHeight="1" x14ac:dyDescent="0.15">
      <c r="A123" s="60">
        <v>292</v>
      </c>
      <c r="B123" s="57" t="s">
        <v>100</v>
      </c>
      <c r="C123" s="14" t="s">
        <v>713</v>
      </c>
      <c r="D123" s="172"/>
      <c r="E123" s="14"/>
      <c r="F123" s="39">
        <v>1</v>
      </c>
      <c r="G123" s="58" t="s">
        <v>2576</v>
      </c>
      <c r="H123" s="176"/>
      <c r="I123" s="14" t="s">
        <v>212</v>
      </c>
      <c r="J123" s="14" t="s">
        <v>2577</v>
      </c>
      <c r="K123" s="14" t="s">
        <v>2574</v>
      </c>
      <c r="L123" s="39" t="s">
        <v>468</v>
      </c>
      <c r="M123" s="39" t="s">
        <v>271</v>
      </c>
      <c r="N123" s="14"/>
      <c r="O123" s="14" t="s">
        <v>2578</v>
      </c>
    </row>
    <row r="124" spans="1:15" ht="183" customHeight="1" x14ac:dyDescent="0.15">
      <c r="A124" s="60">
        <v>294</v>
      </c>
      <c r="B124" s="57" t="s">
        <v>3048</v>
      </c>
      <c r="C124" s="160" t="s">
        <v>166</v>
      </c>
      <c r="D124" s="171" t="s">
        <v>3058</v>
      </c>
      <c r="E124" s="14" t="s">
        <v>1591</v>
      </c>
      <c r="F124" s="39">
        <v>1</v>
      </c>
      <c r="G124" s="58" t="s">
        <v>1592</v>
      </c>
      <c r="H124" s="176"/>
      <c r="I124" s="14" t="s">
        <v>212</v>
      </c>
      <c r="J124" s="14" t="s">
        <v>1593</v>
      </c>
      <c r="K124" s="14" t="s">
        <v>1594</v>
      </c>
      <c r="L124" s="39" t="s">
        <v>209</v>
      </c>
      <c r="M124" s="39"/>
      <c r="N124" s="14" t="s">
        <v>1595</v>
      </c>
      <c r="O124" s="14" t="s">
        <v>1596</v>
      </c>
    </row>
    <row r="125" spans="1:15" ht="213.75" customHeight="1" x14ac:dyDescent="0.15">
      <c r="A125" s="60">
        <v>294</v>
      </c>
      <c r="B125" s="57" t="s">
        <v>1597</v>
      </c>
      <c r="C125" s="14" t="s">
        <v>1519</v>
      </c>
      <c r="D125" s="172"/>
      <c r="E125" s="14" t="s">
        <v>1598</v>
      </c>
      <c r="F125" s="39">
        <v>2</v>
      </c>
      <c r="G125" s="58" t="s">
        <v>1599</v>
      </c>
      <c r="H125" s="176"/>
      <c r="I125" s="14" t="s">
        <v>237</v>
      </c>
      <c r="J125" s="14" t="s">
        <v>1600</v>
      </c>
      <c r="K125" s="14" t="s">
        <v>1601</v>
      </c>
      <c r="L125" s="39" t="s">
        <v>209</v>
      </c>
      <c r="M125" s="39" t="s">
        <v>202</v>
      </c>
      <c r="N125" s="14" t="s">
        <v>1602</v>
      </c>
      <c r="O125" s="14" t="s">
        <v>1603</v>
      </c>
    </row>
    <row r="126" spans="1:15" ht="156.75" customHeight="1" x14ac:dyDescent="0.15">
      <c r="A126" s="60">
        <v>294</v>
      </c>
      <c r="B126" s="57" t="s">
        <v>1597</v>
      </c>
      <c r="C126" s="14" t="s">
        <v>428</v>
      </c>
      <c r="D126" s="172"/>
      <c r="E126" s="14" t="s">
        <v>1604</v>
      </c>
      <c r="F126" s="39">
        <v>3</v>
      </c>
      <c r="G126" s="58" t="s">
        <v>1605</v>
      </c>
      <c r="H126" s="176"/>
      <c r="I126" s="14" t="s">
        <v>237</v>
      </c>
      <c r="J126" s="14" t="s">
        <v>1606</v>
      </c>
      <c r="K126" s="14" t="s">
        <v>1607</v>
      </c>
      <c r="L126" s="39" t="s">
        <v>209</v>
      </c>
      <c r="M126" s="39"/>
      <c r="N126" s="14" t="s">
        <v>1608</v>
      </c>
      <c r="O126" s="14" t="s">
        <v>1609</v>
      </c>
    </row>
    <row r="127" spans="1:15" ht="198" customHeight="1" x14ac:dyDescent="0.15">
      <c r="A127" s="60">
        <v>295</v>
      </c>
      <c r="B127" s="57" t="s">
        <v>102</v>
      </c>
      <c r="C127" s="14" t="s">
        <v>1347</v>
      </c>
      <c r="D127" s="172"/>
      <c r="E127" s="14" t="s">
        <v>34</v>
      </c>
      <c r="F127" s="39">
        <v>1</v>
      </c>
      <c r="G127" s="58" t="s">
        <v>2395</v>
      </c>
      <c r="H127" s="176"/>
      <c r="I127" s="14" t="s">
        <v>237</v>
      </c>
      <c r="J127" s="14" t="s">
        <v>2396</v>
      </c>
      <c r="K127" s="14" t="s">
        <v>2397</v>
      </c>
      <c r="L127" s="39" t="s">
        <v>209</v>
      </c>
      <c r="M127" s="39" t="s">
        <v>202</v>
      </c>
      <c r="N127" s="14" t="s">
        <v>2398</v>
      </c>
      <c r="O127" s="14" t="s">
        <v>2399</v>
      </c>
    </row>
    <row r="128" spans="1:15" ht="197.25" customHeight="1" x14ac:dyDescent="0.15">
      <c r="A128" s="60">
        <v>297</v>
      </c>
      <c r="B128" s="57" t="s">
        <v>103</v>
      </c>
      <c r="C128" s="14" t="s">
        <v>921</v>
      </c>
      <c r="D128" s="172"/>
      <c r="E128" s="14"/>
      <c r="F128" s="39">
        <v>1</v>
      </c>
      <c r="G128" s="58" t="s">
        <v>922</v>
      </c>
      <c r="H128" s="176"/>
      <c r="I128" s="14" t="s">
        <v>212</v>
      </c>
      <c r="J128" s="14" t="s">
        <v>923</v>
      </c>
      <c r="K128" s="14" t="s">
        <v>924</v>
      </c>
      <c r="L128" s="39" t="s">
        <v>152</v>
      </c>
      <c r="M128" s="39" t="s">
        <v>202</v>
      </c>
      <c r="N128" s="14" t="s">
        <v>925</v>
      </c>
      <c r="O128" s="14" t="s">
        <v>926</v>
      </c>
    </row>
    <row r="129" spans="1:15" ht="209.25" customHeight="1" x14ac:dyDescent="0.15">
      <c r="A129" s="60">
        <v>298</v>
      </c>
      <c r="B129" s="57" t="s">
        <v>895</v>
      </c>
      <c r="C129" s="14" t="s">
        <v>160</v>
      </c>
      <c r="D129" s="172"/>
      <c r="E129" s="14"/>
      <c r="F129" s="39">
        <v>1</v>
      </c>
      <c r="G129" s="58" t="s">
        <v>896</v>
      </c>
      <c r="H129" s="176"/>
      <c r="I129" s="14" t="s">
        <v>212</v>
      </c>
      <c r="J129" s="14" t="s">
        <v>897</v>
      </c>
      <c r="K129" s="14" t="s">
        <v>898</v>
      </c>
      <c r="L129" s="39" t="s">
        <v>209</v>
      </c>
      <c r="M129" s="39" t="s">
        <v>202</v>
      </c>
      <c r="N129" s="14" t="s">
        <v>899</v>
      </c>
      <c r="O129" s="14" t="s">
        <v>906</v>
      </c>
    </row>
    <row r="130" spans="1:15" ht="224.25" customHeight="1" x14ac:dyDescent="0.15">
      <c r="A130" s="60">
        <v>298</v>
      </c>
      <c r="B130" s="57" t="s">
        <v>900</v>
      </c>
      <c r="C130" s="14" t="s">
        <v>160</v>
      </c>
      <c r="D130" s="172"/>
      <c r="E130" s="14"/>
      <c r="F130" s="39">
        <v>2</v>
      </c>
      <c r="G130" s="58" t="s">
        <v>901</v>
      </c>
      <c r="H130" s="176"/>
      <c r="I130" s="14" t="s">
        <v>207</v>
      </c>
      <c r="J130" s="14" t="s">
        <v>902</v>
      </c>
      <c r="K130" s="14" t="s">
        <v>903</v>
      </c>
      <c r="L130" s="39" t="s">
        <v>232</v>
      </c>
      <c r="M130" s="39" t="s">
        <v>202</v>
      </c>
      <c r="N130" s="14" t="s">
        <v>904</v>
      </c>
      <c r="O130" s="14" t="s">
        <v>905</v>
      </c>
    </row>
    <row r="131" spans="1:15" ht="196.5" customHeight="1" x14ac:dyDescent="0.15">
      <c r="A131" s="2">
        <v>299</v>
      </c>
      <c r="B131" s="5" t="s">
        <v>105</v>
      </c>
      <c r="C131" s="14" t="s">
        <v>205</v>
      </c>
      <c r="D131" s="172"/>
      <c r="E131" s="14"/>
      <c r="F131" s="39">
        <v>1</v>
      </c>
      <c r="G131" s="6" t="s">
        <v>211</v>
      </c>
      <c r="H131" s="177"/>
      <c r="I131" s="38" t="s">
        <v>212</v>
      </c>
      <c r="J131" s="14" t="s">
        <v>213</v>
      </c>
      <c r="K131" s="38" t="s">
        <v>214</v>
      </c>
      <c r="L131" s="39" t="s">
        <v>209</v>
      </c>
      <c r="M131" s="39" t="s">
        <v>202</v>
      </c>
      <c r="N131" s="14" t="s">
        <v>215</v>
      </c>
      <c r="O131" s="14" t="s">
        <v>217</v>
      </c>
    </row>
    <row r="132" spans="1:15" ht="146.25" customHeight="1" x14ac:dyDescent="0.15">
      <c r="A132" s="2">
        <v>299</v>
      </c>
      <c r="B132" s="5" t="s">
        <v>204</v>
      </c>
      <c r="C132" s="14" t="s">
        <v>205</v>
      </c>
      <c r="D132" s="172"/>
      <c r="E132" s="14"/>
      <c r="F132" s="39">
        <v>2</v>
      </c>
      <c r="G132" s="6" t="s">
        <v>206</v>
      </c>
      <c r="H132" s="177"/>
      <c r="I132" s="38" t="s">
        <v>207</v>
      </c>
      <c r="J132" s="14" t="s">
        <v>208</v>
      </c>
      <c r="K132" s="14" t="s">
        <v>216</v>
      </c>
      <c r="L132" s="39" t="s">
        <v>209</v>
      </c>
      <c r="M132" s="39" t="s">
        <v>202</v>
      </c>
      <c r="N132" s="14" t="s">
        <v>301</v>
      </c>
      <c r="O132" s="14" t="s">
        <v>210</v>
      </c>
    </row>
    <row r="133" spans="1:15" ht="154.5" customHeight="1" x14ac:dyDescent="0.15">
      <c r="A133" s="2">
        <v>701</v>
      </c>
      <c r="B133" s="5" t="s">
        <v>1627</v>
      </c>
      <c r="C133" s="160" t="s">
        <v>153</v>
      </c>
      <c r="D133" s="171" t="s">
        <v>3053</v>
      </c>
      <c r="E133" s="14"/>
      <c r="F133" s="39">
        <v>1</v>
      </c>
      <c r="G133" s="6" t="s">
        <v>1628</v>
      </c>
      <c r="H133" s="177"/>
      <c r="I133" s="38" t="s">
        <v>237</v>
      </c>
      <c r="J133" s="14" t="s">
        <v>1629</v>
      </c>
      <c r="K133" s="14" t="s">
        <v>1630</v>
      </c>
      <c r="L133" s="39" t="s">
        <v>209</v>
      </c>
      <c r="M133" s="39" t="s">
        <v>202</v>
      </c>
      <c r="N133" s="14" t="s">
        <v>1631</v>
      </c>
      <c r="O133" s="14" t="s">
        <v>1632</v>
      </c>
    </row>
    <row r="134" spans="1:15" ht="161.25" customHeight="1" x14ac:dyDescent="0.15">
      <c r="A134" s="2">
        <v>701</v>
      </c>
      <c r="B134" s="5" t="s">
        <v>107</v>
      </c>
      <c r="C134" s="14" t="s">
        <v>153</v>
      </c>
      <c r="D134" s="172"/>
      <c r="E134" s="14" t="s">
        <v>1633</v>
      </c>
      <c r="F134" s="39">
        <v>2</v>
      </c>
      <c r="G134" s="6" t="s">
        <v>1634</v>
      </c>
      <c r="H134" s="177"/>
      <c r="I134" s="38" t="s">
        <v>237</v>
      </c>
      <c r="J134" s="14" t="s">
        <v>1635</v>
      </c>
      <c r="K134" s="14" t="s">
        <v>1636</v>
      </c>
      <c r="L134" s="39" t="s">
        <v>209</v>
      </c>
      <c r="M134" s="39" t="s">
        <v>202</v>
      </c>
      <c r="N134" s="14" t="s">
        <v>1637</v>
      </c>
      <c r="O134" s="14" t="s">
        <v>1638</v>
      </c>
    </row>
    <row r="135" spans="1:15" ht="126.75" customHeight="1" x14ac:dyDescent="0.15">
      <c r="A135" s="2">
        <v>701</v>
      </c>
      <c r="B135" s="5" t="s">
        <v>107</v>
      </c>
      <c r="C135" s="160" t="s">
        <v>153</v>
      </c>
      <c r="D135" s="171" t="s">
        <v>3053</v>
      </c>
      <c r="E135" s="14"/>
      <c r="F135" s="39">
        <v>3</v>
      </c>
      <c r="G135" s="6" t="s">
        <v>1639</v>
      </c>
      <c r="H135" s="177"/>
      <c r="I135" s="38" t="s">
        <v>237</v>
      </c>
      <c r="J135" s="14" t="s">
        <v>1640</v>
      </c>
      <c r="K135" s="14" t="s">
        <v>1641</v>
      </c>
      <c r="L135" s="39" t="s">
        <v>209</v>
      </c>
      <c r="M135" s="39" t="s">
        <v>202</v>
      </c>
      <c r="N135" s="14" t="s">
        <v>1642</v>
      </c>
      <c r="O135" s="14" t="s">
        <v>1643</v>
      </c>
    </row>
    <row r="136" spans="1:15" ht="208.5" customHeight="1" x14ac:dyDescent="0.15">
      <c r="A136" s="2">
        <v>702</v>
      </c>
      <c r="B136" s="5" t="s">
        <v>108</v>
      </c>
      <c r="C136" s="14" t="s">
        <v>3049</v>
      </c>
      <c r="D136" s="172"/>
      <c r="E136" s="14" t="s">
        <v>1828</v>
      </c>
      <c r="F136" s="39">
        <v>1</v>
      </c>
      <c r="G136" s="6" t="s">
        <v>1829</v>
      </c>
      <c r="H136" s="177"/>
      <c r="I136" s="38" t="s">
        <v>543</v>
      </c>
      <c r="J136" s="14" t="s">
        <v>1830</v>
      </c>
      <c r="K136" s="14" t="s">
        <v>1831</v>
      </c>
      <c r="L136" s="39" t="s">
        <v>152</v>
      </c>
      <c r="M136" s="39" t="s">
        <v>202</v>
      </c>
      <c r="N136" s="14" t="s">
        <v>1832</v>
      </c>
      <c r="O136" s="14" t="s">
        <v>1833</v>
      </c>
    </row>
    <row r="137" spans="1:15" ht="244.5" customHeight="1" x14ac:dyDescent="0.15">
      <c r="A137" s="2">
        <v>702</v>
      </c>
      <c r="B137" s="5" t="s">
        <v>108</v>
      </c>
      <c r="C137" s="14" t="s">
        <v>243</v>
      </c>
      <c r="D137" s="172"/>
      <c r="E137" s="14" t="s">
        <v>315</v>
      </c>
      <c r="F137" s="39">
        <v>2</v>
      </c>
      <c r="G137" s="6" t="s">
        <v>297</v>
      </c>
      <c r="H137" s="177"/>
      <c r="I137" s="38" t="s">
        <v>212</v>
      </c>
      <c r="J137" s="14" t="s">
        <v>298</v>
      </c>
      <c r="K137" s="14" t="s">
        <v>299</v>
      </c>
      <c r="L137" s="39" t="s">
        <v>209</v>
      </c>
      <c r="M137" s="39" t="s">
        <v>202</v>
      </c>
      <c r="N137" s="14" t="s">
        <v>300</v>
      </c>
      <c r="O137" s="14" t="s">
        <v>316</v>
      </c>
    </row>
    <row r="138" spans="1:15" ht="172.5" customHeight="1" x14ac:dyDescent="0.15">
      <c r="A138" s="2">
        <v>704</v>
      </c>
      <c r="B138" s="5" t="s">
        <v>110</v>
      </c>
      <c r="C138" s="14" t="s">
        <v>260</v>
      </c>
      <c r="D138" s="172"/>
      <c r="E138" s="14"/>
      <c r="F138" s="39">
        <v>1</v>
      </c>
      <c r="G138" s="6" t="s">
        <v>2401</v>
      </c>
      <c r="H138" s="177"/>
      <c r="I138" s="38" t="s">
        <v>235</v>
      </c>
      <c r="J138" s="14" t="s">
        <v>2402</v>
      </c>
      <c r="K138" s="14" t="s">
        <v>355</v>
      </c>
      <c r="L138" s="39" t="s">
        <v>209</v>
      </c>
      <c r="M138" s="39" t="s">
        <v>202</v>
      </c>
      <c r="N138" s="14" t="s">
        <v>2403</v>
      </c>
      <c r="O138" s="14" t="s">
        <v>2404</v>
      </c>
    </row>
    <row r="139" spans="1:15" ht="212.25" customHeight="1" x14ac:dyDescent="0.15">
      <c r="A139" s="2">
        <v>705</v>
      </c>
      <c r="B139" s="5" t="s">
        <v>111</v>
      </c>
      <c r="C139" s="14" t="s">
        <v>163</v>
      </c>
      <c r="D139" s="172"/>
      <c r="E139" s="14" t="s">
        <v>1698</v>
      </c>
      <c r="F139" s="39">
        <v>1</v>
      </c>
      <c r="G139" s="6" t="s">
        <v>1699</v>
      </c>
      <c r="H139" s="177"/>
      <c r="I139" s="38" t="s">
        <v>444</v>
      </c>
      <c r="J139" s="14" t="s">
        <v>1700</v>
      </c>
      <c r="K139" s="14" t="s">
        <v>1701</v>
      </c>
      <c r="L139" s="39" t="s">
        <v>209</v>
      </c>
      <c r="M139" s="39" t="s">
        <v>202</v>
      </c>
      <c r="N139" s="14" t="s">
        <v>1702</v>
      </c>
      <c r="O139" s="14" t="s">
        <v>1703</v>
      </c>
    </row>
    <row r="140" spans="1:15" ht="192.75" customHeight="1" x14ac:dyDescent="0.15">
      <c r="A140" s="2">
        <v>705</v>
      </c>
      <c r="B140" s="5" t="s">
        <v>111</v>
      </c>
      <c r="C140" s="14" t="s">
        <v>163</v>
      </c>
      <c r="D140" s="172"/>
      <c r="E140" s="14" t="s">
        <v>1704</v>
      </c>
      <c r="F140" s="39">
        <v>2</v>
      </c>
      <c r="G140" s="6" t="s">
        <v>1705</v>
      </c>
      <c r="H140" s="177"/>
      <c r="I140" s="38" t="s">
        <v>237</v>
      </c>
      <c r="J140" s="14" t="s">
        <v>1706</v>
      </c>
      <c r="K140" s="14" t="s">
        <v>1707</v>
      </c>
      <c r="L140" s="39" t="s">
        <v>209</v>
      </c>
      <c r="M140" s="39" t="s">
        <v>202</v>
      </c>
      <c r="N140" s="14" t="s">
        <v>1708</v>
      </c>
      <c r="O140" s="14" t="s">
        <v>1709</v>
      </c>
    </row>
    <row r="141" spans="1:15" ht="127.5" customHeight="1" x14ac:dyDescent="0.15">
      <c r="A141" s="2">
        <v>705</v>
      </c>
      <c r="B141" s="5" t="s">
        <v>111</v>
      </c>
      <c r="C141" s="14" t="s">
        <v>163</v>
      </c>
      <c r="D141" s="172"/>
      <c r="E141" s="14" t="s">
        <v>1710</v>
      </c>
      <c r="F141" s="39">
        <v>3</v>
      </c>
      <c r="G141" s="6" t="s">
        <v>1711</v>
      </c>
      <c r="H141" s="177"/>
      <c r="I141" s="38" t="s">
        <v>237</v>
      </c>
      <c r="J141" s="14" t="s">
        <v>1712</v>
      </c>
      <c r="K141" s="14" t="s">
        <v>1707</v>
      </c>
      <c r="L141" s="39" t="s">
        <v>209</v>
      </c>
      <c r="M141" s="39" t="s">
        <v>271</v>
      </c>
      <c r="N141" s="14"/>
      <c r="O141" s="14" t="s">
        <v>1713</v>
      </c>
    </row>
    <row r="142" spans="1:15" ht="177" customHeight="1" x14ac:dyDescent="0.15">
      <c r="A142" s="2">
        <v>706</v>
      </c>
      <c r="B142" s="5" t="s">
        <v>2047</v>
      </c>
      <c r="C142" s="14" t="s">
        <v>166</v>
      </c>
      <c r="D142" s="172"/>
      <c r="E142" s="14" t="s">
        <v>1177</v>
      </c>
      <c r="F142" s="39">
        <v>1</v>
      </c>
      <c r="G142" s="6" t="s">
        <v>2048</v>
      </c>
      <c r="H142" s="177"/>
      <c r="I142" s="38" t="s">
        <v>221</v>
      </c>
      <c r="J142" s="14" t="s">
        <v>2049</v>
      </c>
      <c r="K142" s="14" t="s">
        <v>2050</v>
      </c>
      <c r="L142" s="39" t="s">
        <v>209</v>
      </c>
      <c r="M142" s="39" t="s">
        <v>271</v>
      </c>
      <c r="N142" s="14" t="s">
        <v>2051</v>
      </c>
      <c r="O142" s="14" t="s">
        <v>2052</v>
      </c>
    </row>
    <row r="143" spans="1:15" ht="142.5" customHeight="1" x14ac:dyDescent="0.15">
      <c r="A143" s="2">
        <v>706</v>
      </c>
      <c r="B143" s="5" t="s">
        <v>2053</v>
      </c>
      <c r="C143" s="14" t="s">
        <v>177</v>
      </c>
      <c r="D143" s="172"/>
      <c r="E143" s="14"/>
      <c r="F143" s="39">
        <v>2</v>
      </c>
      <c r="G143" s="6" t="s">
        <v>2054</v>
      </c>
      <c r="H143" s="177"/>
      <c r="I143" s="38" t="s">
        <v>212</v>
      </c>
      <c r="J143" s="14" t="s">
        <v>2055</v>
      </c>
      <c r="K143" s="14" t="s">
        <v>2056</v>
      </c>
      <c r="L143" s="39" t="s">
        <v>209</v>
      </c>
      <c r="M143" s="39" t="s">
        <v>202</v>
      </c>
      <c r="N143" s="14" t="s">
        <v>2057</v>
      </c>
      <c r="O143" s="14" t="s">
        <v>2058</v>
      </c>
    </row>
    <row r="144" spans="1:15" ht="173.25" customHeight="1" x14ac:dyDescent="0.15">
      <c r="A144" s="2">
        <v>708</v>
      </c>
      <c r="B144" s="5" t="s">
        <v>112</v>
      </c>
      <c r="C144" s="14" t="s">
        <v>921</v>
      </c>
      <c r="D144" s="172"/>
      <c r="E144" s="14" t="s">
        <v>1326</v>
      </c>
      <c r="F144" s="39">
        <v>1</v>
      </c>
      <c r="G144" s="6" t="s">
        <v>1317</v>
      </c>
      <c r="H144" s="177"/>
      <c r="I144" s="38" t="s">
        <v>212</v>
      </c>
      <c r="J144" s="14" t="s">
        <v>1318</v>
      </c>
      <c r="K144" s="14" t="s">
        <v>1319</v>
      </c>
      <c r="L144" s="39" t="s">
        <v>468</v>
      </c>
      <c r="M144" s="39" t="s">
        <v>271</v>
      </c>
      <c r="N144" s="14"/>
      <c r="O144" s="14" t="s">
        <v>1320</v>
      </c>
    </row>
    <row r="145" spans="1:15" ht="200.25" customHeight="1" x14ac:dyDescent="0.15">
      <c r="A145" s="2">
        <v>708</v>
      </c>
      <c r="B145" s="5" t="s">
        <v>112</v>
      </c>
      <c r="C145" s="14" t="s">
        <v>921</v>
      </c>
      <c r="D145" s="172"/>
      <c r="E145" s="14" t="s">
        <v>1327</v>
      </c>
      <c r="F145" s="39">
        <v>2</v>
      </c>
      <c r="G145" s="6" t="s">
        <v>1321</v>
      </c>
      <c r="H145" s="177"/>
      <c r="I145" s="38" t="s">
        <v>444</v>
      </c>
      <c r="J145" s="14" t="s">
        <v>1322</v>
      </c>
      <c r="K145" s="14" t="s">
        <v>1323</v>
      </c>
      <c r="L145" s="39" t="s">
        <v>209</v>
      </c>
      <c r="M145" s="39" t="s">
        <v>202</v>
      </c>
      <c r="N145" s="14" t="s">
        <v>1324</v>
      </c>
      <c r="O145" s="14" t="s">
        <v>1325</v>
      </c>
    </row>
    <row r="146" spans="1:15" ht="172.5" customHeight="1" x14ac:dyDescent="0.15">
      <c r="A146" s="2">
        <v>709</v>
      </c>
      <c r="B146" s="5" t="s">
        <v>351</v>
      </c>
      <c r="C146" s="14" t="s">
        <v>166</v>
      </c>
      <c r="D146" s="172"/>
      <c r="E146" s="14" t="s">
        <v>352</v>
      </c>
      <c r="F146" s="39">
        <v>1</v>
      </c>
      <c r="G146" s="6" t="s">
        <v>353</v>
      </c>
      <c r="H146" s="177"/>
      <c r="I146" s="38" t="s">
        <v>207</v>
      </c>
      <c r="J146" s="14" t="s">
        <v>354</v>
      </c>
      <c r="K146" s="14" t="s">
        <v>355</v>
      </c>
      <c r="L146" s="39" t="s">
        <v>209</v>
      </c>
      <c r="M146" s="39" t="s">
        <v>271</v>
      </c>
      <c r="N146" s="14" t="s">
        <v>356</v>
      </c>
      <c r="O146" s="14" t="s">
        <v>357</v>
      </c>
    </row>
    <row r="147" spans="1:15" ht="158.25" customHeight="1" x14ac:dyDescent="0.15">
      <c r="A147" s="2">
        <v>711</v>
      </c>
      <c r="B147" s="5" t="s">
        <v>115</v>
      </c>
      <c r="C147" s="14" t="s">
        <v>260</v>
      </c>
      <c r="D147" s="172"/>
      <c r="E147" s="14" t="s">
        <v>1268</v>
      </c>
      <c r="F147" s="39">
        <v>1</v>
      </c>
      <c r="G147" s="6" t="s">
        <v>1269</v>
      </c>
      <c r="H147" s="177"/>
      <c r="I147" s="38" t="s">
        <v>212</v>
      </c>
      <c r="J147" s="14" t="s">
        <v>1270</v>
      </c>
      <c r="K147" s="14" t="s">
        <v>1271</v>
      </c>
      <c r="L147" s="39" t="s">
        <v>209</v>
      </c>
      <c r="M147" s="39" t="s">
        <v>202</v>
      </c>
      <c r="N147" s="14" t="s">
        <v>1272</v>
      </c>
      <c r="O147" s="14" t="s">
        <v>1273</v>
      </c>
    </row>
    <row r="148" spans="1:15" ht="139.5" customHeight="1" x14ac:dyDescent="0.15">
      <c r="A148" s="2">
        <v>711</v>
      </c>
      <c r="B148" s="5" t="s">
        <v>115</v>
      </c>
      <c r="C148" s="14" t="s">
        <v>260</v>
      </c>
      <c r="D148" s="172"/>
      <c r="E148" s="14" t="s">
        <v>1274</v>
      </c>
      <c r="F148" s="39">
        <v>2</v>
      </c>
      <c r="G148" s="6" t="s">
        <v>1275</v>
      </c>
      <c r="H148" s="177"/>
      <c r="I148" s="38" t="s">
        <v>237</v>
      </c>
      <c r="J148" s="14" t="s">
        <v>1276</v>
      </c>
      <c r="K148" s="14" t="s">
        <v>1277</v>
      </c>
      <c r="L148" s="39" t="s">
        <v>209</v>
      </c>
      <c r="M148" s="39" t="s">
        <v>202</v>
      </c>
      <c r="N148" s="14" t="s">
        <v>1278</v>
      </c>
      <c r="O148" s="14" t="s">
        <v>1279</v>
      </c>
    </row>
    <row r="149" spans="1:15" ht="130.5" customHeight="1" x14ac:dyDescent="0.15">
      <c r="A149" s="2">
        <v>711</v>
      </c>
      <c r="B149" s="5" t="s">
        <v>115</v>
      </c>
      <c r="C149" s="14" t="s">
        <v>260</v>
      </c>
      <c r="D149" s="172"/>
      <c r="E149" s="14" t="s">
        <v>1280</v>
      </c>
      <c r="F149" s="39">
        <v>3</v>
      </c>
      <c r="G149" s="6" t="s">
        <v>1281</v>
      </c>
      <c r="H149" s="177"/>
      <c r="I149" s="38" t="s">
        <v>237</v>
      </c>
      <c r="J149" s="14" t="s">
        <v>1282</v>
      </c>
      <c r="K149" s="14" t="s">
        <v>1277</v>
      </c>
      <c r="L149" s="39" t="s">
        <v>209</v>
      </c>
      <c r="M149" s="39" t="s">
        <v>202</v>
      </c>
      <c r="N149" s="14" t="s">
        <v>1283</v>
      </c>
      <c r="O149" s="14" t="s">
        <v>1284</v>
      </c>
    </row>
    <row r="150" spans="1:15" ht="93" customHeight="1" x14ac:dyDescent="0.15">
      <c r="A150" s="2">
        <v>712</v>
      </c>
      <c r="B150" s="5" t="s">
        <v>733</v>
      </c>
      <c r="C150" s="14" t="s">
        <v>153</v>
      </c>
      <c r="D150" s="172"/>
      <c r="E150" s="14" t="s">
        <v>734</v>
      </c>
      <c r="F150" s="39">
        <v>1</v>
      </c>
      <c r="G150" s="6" t="s">
        <v>735</v>
      </c>
      <c r="H150" s="177"/>
      <c r="I150" s="38" t="s">
        <v>237</v>
      </c>
      <c r="J150" s="14" t="s">
        <v>736</v>
      </c>
      <c r="K150" s="14" t="s">
        <v>737</v>
      </c>
      <c r="L150" s="39" t="s">
        <v>209</v>
      </c>
      <c r="M150" s="39" t="s">
        <v>202</v>
      </c>
      <c r="N150" s="14" t="s">
        <v>738</v>
      </c>
      <c r="O150" s="14" t="s">
        <v>739</v>
      </c>
    </row>
    <row r="151" spans="1:15" ht="153" customHeight="1" x14ac:dyDescent="0.15">
      <c r="A151" s="2">
        <v>716</v>
      </c>
      <c r="B151" s="5" t="s">
        <v>1122</v>
      </c>
      <c r="C151" s="14" t="s">
        <v>1123</v>
      </c>
      <c r="D151" s="172"/>
      <c r="E151" s="14" t="s">
        <v>1124</v>
      </c>
      <c r="F151" s="39">
        <v>1</v>
      </c>
      <c r="G151" s="6" t="s">
        <v>1125</v>
      </c>
      <c r="H151" s="177"/>
      <c r="I151" s="38" t="s">
        <v>221</v>
      </c>
      <c r="J151" s="14" t="s">
        <v>1126</v>
      </c>
      <c r="K151" s="14" t="s">
        <v>1127</v>
      </c>
      <c r="L151" s="39" t="s">
        <v>209</v>
      </c>
      <c r="M151" s="39" t="s">
        <v>202</v>
      </c>
      <c r="N151" s="14" t="s">
        <v>1128</v>
      </c>
      <c r="O151" s="14" t="s">
        <v>1129</v>
      </c>
    </row>
    <row r="152" spans="1:15" ht="147" customHeight="1" x14ac:dyDescent="0.15">
      <c r="A152" s="2">
        <v>716</v>
      </c>
      <c r="B152" s="5" t="s">
        <v>1122</v>
      </c>
      <c r="C152" s="14" t="s">
        <v>174</v>
      </c>
      <c r="D152" s="172"/>
      <c r="E152" s="14"/>
      <c r="F152" s="39">
        <v>2</v>
      </c>
      <c r="G152" s="6" t="s">
        <v>1130</v>
      </c>
      <c r="H152" s="177"/>
      <c r="I152" s="38" t="s">
        <v>221</v>
      </c>
      <c r="J152" s="14" t="s">
        <v>1131</v>
      </c>
      <c r="K152" s="14" t="s">
        <v>1132</v>
      </c>
      <c r="L152" s="39" t="s">
        <v>152</v>
      </c>
      <c r="M152" s="39" t="s">
        <v>202</v>
      </c>
      <c r="N152" s="14" t="s">
        <v>1133</v>
      </c>
      <c r="O152" s="14" t="s">
        <v>1134</v>
      </c>
    </row>
    <row r="153" spans="1:15" ht="139.5" customHeight="1" x14ac:dyDescent="0.15">
      <c r="A153" s="2">
        <v>716</v>
      </c>
      <c r="B153" s="5" t="s">
        <v>1122</v>
      </c>
      <c r="C153" s="14" t="s">
        <v>174</v>
      </c>
      <c r="D153" s="172"/>
      <c r="E153" s="14"/>
      <c r="F153" s="39">
        <v>3</v>
      </c>
      <c r="G153" s="6" t="s">
        <v>1135</v>
      </c>
      <c r="H153" s="181" t="s">
        <v>3064</v>
      </c>
      <c r="I153" s="38" t="s">
        <v>221</v>
      </c>
      <c r="J153" s="14" t="s">
        <v>1136</v>
      </c>
      <c r="K153" s="14" t="s">
        <v>1137</v>
      </c>
      <c r="L153" s="39" t="s">
        <v>209</v>
      </c>
      <c r="M153" s="39" t="s">
        <v>202</v>
      </c>
      <c r="N153" s="14" t="s">
        <v>1138</v>
      </c>
      <c r="O153" s="14" t="s">
        <v>1139</v>
      </c>
    </row>
    <row r="154" spans="1:15" ht="115.5" customHeight="1" x14ac:dyDescent="0.15">
      <c r="A154" s="2">
        <v>716</v>
      </c>
      <c r="B154" s="5" t="s">
        <v>1140</v>
      </c>
      <c r="C154" s="14" t="s">
        <v>174</v>
      </c>
      <c r="D154" s="172"/>
      <c r="E154" s="14"/>
      <c r="F154" s="39">
        <v>4</v>
      </c>
      <c r="G154" s="6" t="s">
        <v>1141</v>
      </c>
      <c r="H154" s="177"/>
      <c r="I154" s="38" t="s">
        <v>221</v>
      </c>
      <c r="J154" s="14" t="s">
        <v>1142</v>
      </c>
      <c r="K154" s="14" t="s">
        <v>1143</v>
      </c>
      <c r="L154" s="39" t="s">
        <v>232</v>
      </c>
      <c r="M154" s="39" t="s">
        <v>202</v>
      </c>
      <c r="N154" s="14" t="s">
        <v>1144</v>
      </c>
      <c r="O154" s="14" t="s">
        <v>1150</v>
      </c>
    </row>
    <row r="155" spans="1:15" ht="91.5" customHeight="1" x14ac:dyDescent="0.15">
      <c r="A155" s="2">
        <v>716</v>
      </c>
      <c r="B155" s="5" t="s">
        <v>1122</v>
      </c>
      <c r="C155" s="14" t="s">
        <v>174</v>
      </c>
      <c r="D155" s="172"/>
      <c r="E155" s="14"/>
      <c r="F155" s="39">
        <v>5</v>
      </c>
      <c r="G155" s="6" t="s">
        <v>1145</v>
      </c>
      <c r="H155" s="177"/>
      <c r="I155" s="38" t="s">
        <v>221</v>
      </c>
      <c r="J155" s="14" t="s">
        <v>1146</v>
      </c>
      <c r="K155" s="14" t="s">
        <v>1147</v>
      </c>
      <c r="L155" s="39" t="s">
        <v>209</v>
      </c>
      <c r="M155" s="39" t="s">
        <v>202</v>
      </c>
      <c r="N155" s="14" t="s">
        <v>1148</v>
      </c>
      <c r="O155" s="14" t="s">
        <v>1149</v>
      </c>
    </row>
    <row r="156" spans="1:15" ht="131.25" customHeight="1" x14ac:dyDescent="0.15">
      <c r="A156" s="2">
        <v>717</v>
      </c>
      <c r="B156" s="5" t="s">
        <v>1197</v>
      </c>
      <c r="C156" s="14" t="s">
        <v>167</v>
      </c>
      <c r="D156" s="172"/>
      <c r="E156" s="14"/>
      <c r="F156" s="39">
        <v>1</v>
      </c>
      <c r="G156" s="58" t="s">
        <v>1198</v>
      </c>
      <c r="H156" s="177"/>
      <c r="I156" s="38" t="s">
        <v>237</v>
      </c>
      <c r="J156" s="14" t="s">
        <v>1199</v>
      </c>
      <c r="K156" s="14" t="s">
        <v>1200</v>
      </c>
      <c r="L156" s="39" t="s">
        <v>209</v>
      </c>
      <c r="M156" s="39"/>
      <c r="N156" s="14"/>
      <c r="O156" s="14" t="s">
        <v>1201</v>
      </c>
    </row>
    <row r="157" spans="1:15" ht="160.5" customHeight="1" x14ac:dyDescent="0.15">
      <c r="A157" s="2">
        <v>717</v>
      </c>
      <c r="B157" s="5" t="s">
        <v>121</v>
      </c>
      <c r="C157" s="14" t="s">
        <v>1202</v>
      </c>
      <c r="D157" s="172"/>
      <c r="E157" s="14" t="s">
        <v>1203</v>
      </c>
      <c r="F157" s="39">
        <v>2</v>
      </c>
      <c r="G157" s="6" t="s">
        <v>1204</v>
      </c>
      <c r="H157" s="177"/>
      <c r="I157" s="38" t="s">
        <v>212</v>
      </c>
      <c r="J157" s="14" t="s">
        <v>1205</v>
      </c>
      <c r="K157" s="14" t="s">
        <v>1206</v>
      </c>
      <c r="L157" s="39" t="s">
        <v>209</v>
      </c>
      <c r="M157" s="39"/>
      <c r="N157" s="14"/>
      <c r="O157" s="14" t="s">
        <v>1207</v>
      </c>
    </row>
    <row r="158" spans="1:15" ht="183" customHeight="1" x14ac:dyDescent="0.15">
      <c r="A158" s="2">
        <v>717</v>
      </c>
      <c r="B158" s="5" t="s">
        <v>121</v>
      </c>
      <c r="C158" s="14" t="s">
        <v>1202</v>
      </c>
      <c r="D158" s="172"/>
      <c r="E158" s="14"/>
      <c r="F158" s="39">
        <v>3</v>
      </c>
      <c r="G158" s="6" t="s">
        <v>1208</v>
      </c>
      <c r="H158" s="177"/>
      <c r="I158" s="38" t="s">
        <v>911</v>
      </c>
      <c r="J158" s="14" t="s">
        <v>1209</v>
      </c>
      <c r="K158" s="14" t="s">
        <v>1206</v>
      </c>
      <c r="L158" s="39" t="s">
        <v>209</v>
      </c>
      <c r="M158" s="39"/>
      <c r="N158" s="14"/>
      <c r="O158" s="14" t="s">
        <v>1210</v>
      </c>
    </row>
    <row r="159" spans="1:15" ht="146.25" customHeight="1" x14ac:dyDescent="0.15">
      <c r="A159" s="2">
        <v>717</v>
      </c>
      <c r="B159" s="5" t="s">
        <v>1197</v>
      </c>
      <c r="C159" s="14" t="s">
        <v>167</v>
      </c>
      <c r="D159" s="172"/>
      <c r="E159" s="14"/>
      <c r="F159" s="39">
        <v>4</v>
      </c>
      <c r="G159" s="6" t="s">
        <v>1211</v>
      </c>
      <c r="H159" s="177"/>
      <c r="I159" s="38" t="s">
        <v>237</v>
      </c>
      <c r="J159" s="14" t="s">
        <v>1212</v>
      </c>
      <c r="K159" s="14" t="s">
        <v>1213</v>
      </c>
      <c r="L159" s="39" t="s">
        <v>209</v>
      </c>
      <c r="M159" s="39"/>
      <c r="N159" s="14"/>
      <c r="O159" s="14" t="s">
        <v>1214</v>
      </c>
    </row>
    <row r="160" spans="1:15" ht="155.25" customHeight="1" x14ac:dyDescent="0.15">
      <c r="A160" s="2">
        <v>717</v>
      </c>
      <c r="B160" s="5" t="s">
        <v>1197</v>
      </c>
      <c r="C160" s="14" t="s">
        <v>167</v>
      </c>
      <c r="D160" s="172"/>
      <c r="E160" s="14"/>
      <c r="F160" s="39">
        <v>5</v>
      </c>
      <c r="G160" s="6" t="s">
        <v>1215</v>
      </c>
      <c r="H160" s="177"/>
      <c r="I160" s="38" t="s">
        <v>237</v>
      </c>
      <c r="J160" s="14" t="s">
        <v>1216</v>
      </c>
      <c r="K160" s="14" t="s">
        <v>1217</v>
      </c>
      <c r="L160" s="39" t="s">
        <v>209</v>
      </c>
      <c r="M160" s="39"/>
      <c r="N160" s="14"/>
      <c r="O160" s="14" t="s">
        <v>1218</v>
      </c>
    </row>
    <row r="161" spans="1:15" ht="189" customHeight="1" x14ac:dyDescent="0.15">
      <c r="A161" s="2">
        <v>722</v>
      </c>
      <c r="B161" s="5" t="s">
        <v>124</v>
      </c>
      <c r="C161" s="14" t="s">
        <v>1347</v>
      </c>
      <c r="D161" s="172"/>
      <c r="E161" s="14" t="s">
        <v>2998</v>
      </c>
      <c r="F161" s="39">
        <v>1</v>
      </c>
      <c r="G161" s="6" t="s">
        <v>2985</v>
      </c>
      <c r="H161" s="177"/>
      <c r="I161" s="38" t="s">
        <v>237</v>
      </c>
      <c r="J161" s="14" t="s">
        <v>2986</v>
      </c>
      <c r="K161" s="14" t="s">
        <v>2987</v>
      </c>
      <c r="L161" s="39" t="s">
        <v>209</v>
      </c>
      <c r="M161" s="39" t="s">
        <v>202</v>
      </c>
      <c r="N161" s="14" t="s">
        <v>2988</v>
      </c>
      <c r="O161" s="14" t="s">
        <v>2999</v>
      </c>
    </row>
    <row r="162" spans="1:15" ht="175.5" customHeight="1" x14ac:dyDescent="0.15">
      <c r="A162" s="2">
        <v>722</v>
      </c>
      <c r="B162" s="5" t="s">
        <v>124</v>
      </c>
      <c r="C162" s="14" t="s">
        <v>1347</v>
      </c>
      <c r="D162" s="172"/>
      <c r="E162" s="14" t="s">
        <v>2998</v>
      </c>
      <c r="F162" s="39">
        <v>2</v>
      </c>
      <c r="G162" s="58" t="s">
        <v>2989</v>
      </c>
      <c r="H162" s="177"/>
      <c r="I162" s="38" t="s">
        <v>237</v>
      </c>
      <c r="J162" s="14" t="s">
        <v>3000</v>
      </c>
      <c r="K162" s="14" t="s">
        <v>3001</v>
      </c>
      <c r="L162" s="39" t="s">
        <v>209</v>
      </c>
      <c r="M162" s="39" t="s">
        <v>202</v>
      </c>
      <c r="N162" s="14" t="s">
        <v>2988</v>
      </c>
      <c r="O162" s="14" t="s">
        <v>3002</v>
      </c>
    </row>
    <row r="163" spans="1:15" ht="155.25" customHeight="1" x14ac:dyDescent="0.15">
      <c r="A163" s="2">
        <v>722</v>
      </c>
      <c r="B163" s="5" t="s">
        <v>124</v>
      </c>
      <c r="C163" s="14" t="s">
        <v>1347</v>
      </c>
      <c r="D163" s="172"/>
      <c r="E163" s="14" t="s">
        <v>2998</v>
      </c>
      <c r="F163" s="39">
        <v>3</v>
      </c>
      <c r="G163" s="58" t="s">
        <v>3003</v>
      </c>
      <c r="H163" s="177"/>
      <c r="I163" s="38" t="s">
        <v>237</v>
      </c>
      <c r="J163" s="14" t="s">
        <v>2990</v>
      </c>
      <c r="K163" s="14" t="s">
        <v>3004</v>
      </c>
      <c r="L163" s="39" t="s">
        <v>209</v>
      </c>
      <c r="M163" s="39" t="s">
        <v>202</v>
      </c>
      <c r="N163" s="14" t="s">
        <v>2988</v>
      </c>
      <c r="O163" s="14" t="s">
        <v>2991</v>
      </c>
    </row>
    <row r="164" spans="1:15" ht="155.25" customHeight="1" x14ac:dyDescent="0.15">
      <c r="A164" s="2">
        <v>723</v>
      </c>
      <c r="B164" s="5" t="s">
        <v>126</v>
      </c>
      <c r="C164" s="14" t="s">
        <v>770</v>
      </c>
      <c r="D164" s="172"/>
      <c r="E164" s="14"/>
      <c r="F164" s="39">
        <v>1</v>
      </c>
      <c r="G164" s="58" t="s">
        <v>2866</v>
      </c>
      <c r="H164" s="177"/>
      <c r="I164" s="38" t="s">
        <v>772</v>
      </c>
      <c r="J164" s="14" t="s">
        <v>2867</v>
      </c>
      <c r="K164" s="14" t="s">
        <v>2868</v>
      </c>
      <c r="L164" s="39" t="s">
        <v>209</v>
      </c>
      <c r="M164" s="39" t="s">
        <v>202</v>
      </c>
      <c r="N164" s="14" t="s">
        <v>2869</v>
      </c>
      <c r="O164" s="14" t="s">
        <v>2870</v>
      </c>
    </row>
    <row r="165" spans="1:15" ht="171.75" customHeight="1" x14ac:dyDescent="0.15">
      <c r="A165" s="2">
        <v>723</v>
      </c>
      <c r="B165" s="5" t="s">
        <v>126</v>
      </c>
      <c r="C165" s="14" t="s">
        <v>770</v>
      </c>
      <c r="D165" s="172"/>
      <c r="E165" s="14"/>
      <c r="F165" s="39">
        <v>2</v>
      </c>
      <c r="G165" s="6" t="s">
        <v>2871</v>
      </c>
      <c r="H165" s="177"/>
      <c r="I165" s="38" t="s">
        <v>772</v>
      </c>
      <c r="J165" s="14" t="s">
        <v>2872</v>
      </c>
      <c r="K165" s="14" t="s">
        <v>2868</v>
      </c>
      <c r="L165" s="39" t="s">
        <v>209</v>
      </c>
      <c r="M165" s="39" t="s">
        <v>271</v>
      </c>
      <c r="N165" s="14"/>
      <c r="O165" s="14" t="s">
        <v>2873</v>
      </c>
    </row>
    <row r="166" spans="1:15" ht="155.25" customHeight="1" x14ac:dyDescent="0.15">
      <c r="A166" s="2">
        <v>723</v>
      </c>
      <c r="B166" s="5" t="s">
        <v>126</v>
      </c>
      <c r="C166" s="14" t="s">
        <v>770</v>
      </c>
      <c r="D166" s="172"/>
      <c r="E166" s="14"/>
      <c r="F166" s="39">
        <v>3</v>
      </c>
      <c r="G166" s="6" t="s">
        <v>2874</v>
      </c>
      <c r="H166" s="177"/>
      <c r="I166" s="38" t="s">
        <v>772</v>
      </c>
      <c r="J166" s="14" t="s">
        <v>2875</v>
      </c>
      <c r="K166" s="14" t="s">
        <v>2868</v>
      </c>
      <c r="L166" s="39" t="s">
        <v>209</v>
      </c>
      <c r="M166" s="39" t="s">
        <v>202</v>
      </c>
      <c r="N166" s="14" t="s">
        <v>2876</v>
      </c>
      <c r="O166" s="14" t="s">
        <v>2877</v>
      </c>
    </row>
    <row r="167" spans="1:15" ht="170.25" customHeight="1" x14ac:dyDescent="0.15">
      <c r="A167" s="2">
        <v>723</v>
      </c>
      <c r="B167" s="5" t="s">
        <v>126</v>
      </c>
      <c r="C167" s="14" t="s">
        <v>770</v>
      </c>
      <c r="D167" s="172"/>
      <c r="E167" s="14" t="s">
        <v>2878</v>
      </c>
      <c r="F167" s="39">
        <v>4</v>
      </c>
      <c r="G167" s="58" t="s">
        <v>2879</v>
      </c>
      <c r="H167" s="177"/>
      <c r="I167" s="38" t="s">
        <v>772</v>
      </c>
      <c r="J167" s="14" t="s">
        <v>2880</v>
      </c>
      <c r="K167" s="14" t="s">
        <v>2881</v>
      </c>
      <c r="L167" s="39" t="s">
        <v>209</v>
      </c>
      <c r="M167" s="39" t="s">
        <v>202</v>
      </c>
      <c r="N167" s="14" t="s">
        <v>2882</v>
      </c>
      <c r="O167" s="14" t="s">
        <v>2883</v>
      </c>
    </row>
    <row r="168" spans="1:15" ht="195" customHeight="1" x14ac:dyDescent="0.15">
      <c r="A168" s="2">
        <v>725</v>
      </c>
      <c r="B168" s="5" t="s">
        <v>128</v>
      </c>
      <c r="C168" s="14" t="s">
        <v>428</v>
      </c>
      <c r="D168" s="172"/>
      <c r="E168" s="14" t="s">
        <v>1225</v>
      </c>
      <c r="F168" s="39">
        <v>1</v>
      </c>
      <c r="G168" s="6" t="s">
        <v>1226</v>
      </c>
      <c r="H168" s="177"/>
      <c r="I168" s="38" t="s">
        <v>237</v>
      </c>
      <c r="J168" s="14" t="s">
        <v>1227</v>
      </c>
      <c r="K168" s="14" t="s">
        <v>1228</v>
      </c>
      <c r="L168" s="39" t="s">
        <v>209</v>
      </c>
      <c r="M168" s="39" t="s">
        <v>202</v>
      </c>
      <c r="N168" s="14" t="s">
        <v>1229</v>
      </c>
      <c r="O168" s="14" t="s">
        <v>1230</v>
      </c>
    </row>
    <row r="169" spans="1:15" ht="155.25" customHeight="1" x14ac:dyDescent="0.15">
      <c r="A169" s="2">
        <v>725</v>
      </c>
      <c r="B169" s="5" t="s">
        <v>128</v>
      </c>
      <c r="C169" s="14" t="s">
        <v>428</v>
      </c>
      <c r="D169" s="172"/>
      <c r="E169" s="14" t="s">
        <v>1231</v>
      </c>
      <c r="F169" s="39">
        <v>2</v>
      </c>
      <c r="G169" s="6" t="s">
        <v>1232</v>
      </c>
      <c r="H169" s="177"/>
      <c r="I169" s="38" t="s">
        <v>182</v>
      </c>
      <c r="J169" s="14" t="s">
        <v>1233</v>
      </c>
      <c r="K169" s="14" t="s">
        <v>1234</v>
      </c>
      <c r="L169" s="39" t="s">
        <v>209</v>
      </c>
      <c r="M169" s="39" t="s">
        <v>202</v>
      </c>
      <c r="N169" s="14" t="s">
        <v>1235</v>
      </c>
      <c r="O169" s="14" t="s">
        <v>1236</v>
      </c>
    </row>
    <row r="170" spans="1:15" ht="128.25" customHeight="1" x14ac:dyDescent="0.15">
      <c r="A170" s="2">
        <v>725</v>
      </c>
      <c r="B170" s="5" t="s">
        <v>128</v>
      </c>
      <c r="C170" s="14" t="s">
        <v>428</v>
      </c>
      <c r="D170" s="172"/>
      <c r="E170" s="14" t="s">
        <v>1237</v>
      </c>
      <c r="F170" s="39">
        <v>3</v>
      </c>
      <c r="G170" s="6" t="s">
        <v>1238</v>
      </c>
      <c r="H170" s="177"/>
      <c r="I170" s="38" t="s">
        <v>212</v>
      </c>
      <c r="J170" s="14" t="s">
        <v>1239</v>
      </c>
      <c r="K170" s="14" t="s">
        <v>1240</v>
      </c>
      <c r="L170" s="39" t="s">
        <v>152</v>
      </c>
      <c r="M170" s="39" t="s">
        <v>202</v>
      </c>
      <c r="N170" s="14" t="s">
        <v>1241</v>
      </c>
      <c r="O170" s="14" t="s">
        <v>1242</v>
      </c>
    </row>
    <row r="171" spans="1:15" ht="167.25" customHeight="1" x14ac:dyDescent="0.15">
      <c r="A171" s="2">
        <v>725</v>
      </c>
      <c r="B171" s="5" t="s">
        <v>128</v>
      </c>
      <c r="C171" s="14" t="s">
        <v>428</v>
      </c>
      <c r="D171" s="172"/>
      <c r="E171" s="14" t="s">
        <v>1243</v>
      </c>
      <c r="F171" s="39">
        <v>4</v>
      </c>
      <c r="G171" s="6" t="s">
        <v>1244</v>
      </c>
      <c r="H171" s="177"/>
      <c r="I171" s="38" t="s">
        <v>207</v>
      </c>
      <c r="J171" s="14" t="s">
        <v>1245</v>
      </c>
      <c r="K171" s="14" t="s">
        <v>556</v>
      </c>
      <c r="L171" s="39" t="s">
        <v>209</v>
      </c>
      <c r="M171" s="39" t="s">
        <v>202</v>
      </c>
      <c r="N171" s="14" t="s">
        <v>1246</v>
      </c>
      <c r="O171" s="14" t="s">
        <v>1247</v>
      </c>
    </row>
    <row r="172" spans="1:15" ht="184.5" customHeight="1" x14ac:dyDescent="0.15">
      <c r="A172" s="2">
        <v>725</v>
      </c>
      <c r="B172" s="5" t="s">
        <v>128</v>
      </c>
      <c r="C172" s="14" t="s">
        <v>428</v>
      </c>
      <c r="D172" s="172"/>
      <c r="E172" s="14" t="s">
        <v>1248</v>
      </c>
      <c r="F172" s="39">
        <v>5</v>
      </c>
      <c r="G172" s="6" t="s">
        <v>1249</v>
      </c>
      <c r="H172" s="177"/>
      <c r="I172" s="38" t="s">
        <v>207</v>
      </c>
      <c r="J172" s="14" t="s">
        <v>1250</v>
      </c>
      <c r="K172" s="14" t="s">
        <v>556</v>
      </c>
      <c r="L172" s="39" t="s">
        <v>209</v>
      </c>
      <c r="M172" s="39" t="s">
        <v>202</v>
      </c>
      <c r="N172" s="14" t="s">
        <v>1246</v>
      </c>
      <c r="O172" s="14" t="s">
        <v>1251</v>
      </c>
    </row>
    <row r="173" spans="1:15" ht="125.25" customHeight="1" x14ac:dyDescent="0.15">
      <c r="A173" s="2">
        <v>725</v>
      </c>
      <c r="B173" s="5" t="s">
        <v>128</v>
      </c>
      <c r="C173" s="14" t="s">
        <v>428</v>
      </c>
      <c r="D173" s="172"/>
      <c r="E173" s="14" t="s">
        <v>272</v>
      </c>
      <c r="F173" s="39">
        <v>6</v>
      </c>
      <c r="G173" s="6" t="s">
        <v>1252</v>
      </c>
      <c r="H173" s="177"/>
      <c r="I173" s="38" t="s">
        <v>182</v>
      </c>
      <c r="J173" s="14" t="s">
        <v>1253</v>
      </c>
      <c r="K173" s="14" t="s">
        <v>1254</v>
      </c>
      <c r="L173" s="39" t="s">
        <v>468</v>
      </c>
      <c r="M173" s="39" t="s">
        <v>202</v>
      </c>
      <c r="N173" s="14" t="s">
        <v>1255</v>
      </c>
      <c r="O173" s="14" t="s">
        <v>1256</v>
      </c>
    </row>
    <row r="174" spans="1:15" ht="138.75" customHeight="1" x14ac:dyDescent="0.15">
      <c r="A174" s="2">
        <v>726</v>
      </c>
      <c r="B174" s="5" t="s">
        <v>778</v>
      </c>
      <c r="C174" s="160" t="s">
        <v>3049</v>
      </c>
      <c r="D174" s="171" t="s">
        <v>3055</v>
      </c>
      <c r="E174" s="14" t="s">
        <v>779</v>
      </c>
      <c r="F174" s="39">
        <v>1</v>
      </c>
      <c r="G174" s="6" t="s">
        <v>780</v>
      </c>
      <c r="H174" s="177"/>
      <c r="I174" s="38" t="s">
        <v>212</v>
      </c>
      <c r="J174" s="14" t="s">
        <v>781</v>
      </c>
      <c r="K174" s="14" t="s">
        <v>782</v>
      </c>
      <c r="L174" s="39" t="s">
        <v>232</v>
      </c>
      <c r="M174" s="39" t="s">
        <v>202</v>
      </c>
      <c r="N174" s="14" t="s">
        <v>783</v>
      </c>
      <c r="O174" s="14" t="s">
        <v>784</v>
      </c>
    </row>
    <row r="175" spans="1:15" ht="193.5" customHeight="1" x14ac:dyDescent="0.15">
      <c r="A175" s="2">
        <v>729</v>
      </c>
      <c r="B175" s="5" t="s">
        <v>3008</v>
      </c>
      <c r="C175" s="14" t="s">
        <v>3009</v>
      </c>
      <c r="D175" s="172"/>
      <c r="E175" s="14" t="s">
        <v>3008</v>
      </c>
      <c r="F175" s="39">
        <v>1</v>
      </c>
      <c r="G175" s="6" t="s">
        <v>3010</v>
      </c>
      <c r="H175" s="177"/>
      <c r="I175" s="38" t="s">
        <v>235</v>
      </c>
      <c r="J175" s="14" t="s">
        <v>3011</v>
      </c>
      <c r="K175" s="14" t="s">
        <v>3012</v>
      </c>
      <c r="L175" s="39" t="s">
        <v>152</v>
      </c>
      <c r="M175" s="39" t="s">
        <v>3013</v>
      </c>
      <c r="N175" s="14"/>
      <c r="O175" s="14" t="s">
        <v>3014</v>
      </c>
    </row>
    <row r="176" spans="1:15" ht="214.5" customHeight="1" x14ac:dyDescent="0.15">
      <c r="A176" s="2">
        <v>730</v>
      </c>
      <c r="B176" s="5" t="s">
        <v>2636</v>
      </c>
      <c r="C176" s="14" t="s">
        <v>2637</v>
      </c>
      <c r="D176" s="172"/>
      <c r="E176" s="14" t="s">
        <v>2620</v>
      </c>
      <c r="F176" s="39">
        <v>1</v>
      </c>
      <c r="G176" s="6" t="s">
        <v>2638</v>
      </c>
      <c r="H176" s="177"/>
      <c r="I176" s="38" t="s">
        <v>237</v>
      </c>
      <c r="J176" s="14" t="s">
        <v>2639</v>
      </c>
      <c r="K176" s="14" t="s">
        <v>2640</v>
      </c>
      <c r="L176" s="39" t="s">
        <v>209</v>
      </c>
      <c r="M176" s="39" t="s">
        <v>271</v>
      </c>
      <c r="N176" s="14"/>
      <c r="O176" s="14" t="s">
        <v>2645</v>
      </c>
    </row>
    <row r="177" spans="1:15" ht="84" customHeight="1" x14ac:dyDescent="0.15">
      <c r="A177" s="2">
        <v>730</v>
      </c>
      <c r="B177" s="5" t="s">
        <v>2636</v>
      </c>
      <c r="C177" s="14" t="s">
        <v>153</v>
      </c>
      <c r="D177" s="172"/>
      <c r="E177" s="14" t="s">
        <v>2620</v>
      </c>
      <c r="F177" s="39">
        <v>2</v>
      </c>
      <c r="G177" s="6" t="s">
        <v>2641</v>
      </c>
      <c r="H177" s="177"/>
      <c r="I177" s="38" t="s">
        <v>237</v>
      </c>
      <c r="J177" s="14" t="s">
        <v>2642</v>
      </c>
      <c r="K177" s="14" t="s">
        <v>2643</v>
      </c>
      <c r="L177" s="39" t="s">
        <v>209</v>
      </c>
      <c r="M177" s="39" t="s">
        <v>271</v>
      </c>
      <c r="N177" s="14"/>
      <c r="O177" s="14" t="s">
        <v>2644</v>
      </c>
    </row>
    <row r="178" spans="1:15" ht="123" customHeight="1" x14ac:dyDescent="0.15">
      <c r="A178" s="2">
        <v>731</v>
      </c>
      <c r="B178" s="5" t="s">
        <v>2612</v>
      </c>
      <c r="C178" s="14" t="s">
        <v>2613</v>
      </c>
      <c r="D178" s="172"/>
      <c r="E178" s="14" t="s">
        <v>2614</v>
      </c>
      <c r="F178" s="39">
        <v>1</v>
      </c>
      <c r="G178" s="6" t="s">
        <v>2615</v>
      </c>
      <c r="H178" s="177"/>
      <c r="I178" s="38" t="s">
        <v>237</v>
      </c>
      <c r="J178" s="14" t="s">
        <v>2616</v>
      </c>
      <c r="K178" s="14" t="s">
        <v>2617</v>
      </c>
      <c r="L178" s="39" t="s">
        <v>152</v>
      </c>
      <c r="M178" s="39" t="s">
        <v>271</v>
      </c>
      <c r="N178" s="14" t="s">
        <v>2618</v>
      </c>
      <c r="O178" s="14" t="s">
        <v>2619</v>
      </c>
    </row>
    <row r="179" spans="1:15" ht="138.75" customHeight="1" x14ac:dyDescent="0.15">
      <c r="A179" s="2">
        <v>732</v>
      </c>
      <c r="B179" s="5" t="s">
        <v>136</v>
      </c>
      <c r="C179" s="14" t="s">
        <v>2439</v>
      </c>
      <c r="D179" s="172"/>
      <c r="E179" s="14" t="s">
        <v>2440</v>
      </c>
      <c r="F179" s="39">
        <v>1</v>
      </c>
      <c r="G179" s="6" t="s">
        <v>2441</v>
      </c>
      <c r="H179" s="177"/>
      <c r="I179" s="38" t="s">
        <v>221</v>
      </c>
      <c r="J179" s="14" t="s">
        <v>2442</v>
      </c>
      <c r="K179" s="14" t="s">
        <v>2443</v>
      </c>
      <c r="L179" s="39" t="s">
        <v>209</v>
      </c>
      <c r="M179" s="39" t="s">
        <v>202</v>
      </c>
      <c r="N179" s="14" t="s">
        <v>2765</v>
      </c>
      <c r="O179" s="14" t="s">
        <v>2444</v>
      </c>
    </row>
    <row r="180" spans="1:15" ht="138.75" customHeight="1" x14ac:dyDescent="0.15">
      <c r="A180" s="2">
        <v>732</v>
      </c>
      <c r="B180" s="5" t="s">
        <v>136</v>
      </c>
      <c r="C180" s="14" t="s">
        <v>2439</v>
      </c>
      <c r="D180" s="172"/>
      <c r="E180" s="14" t="s">
        <v>2440</v>
      </c>
      <c r="F180" s="39">
        <v>2</v>
      </c>
      <c r="G180" s="6" t="s">
        <v>1135</v>
      </c>
      <c r="H180" s="181" t="s">
        <v>3065</v>
      </c>
      <c r="I180" s="38" t="s">
        <v>221</v>
      </c>
      <c r="J180" s="14" t="s">
        <v>2445</v>
      </c>
      <c r="K180" s="14" t="s">
        <v>2446</v>
      </c>
      <c r="L180" s="39" t="s">
        <v>232</v>
      </c>
      <c r="M180" s="39" t="s">
        <v>202</v>
      </c>
      <c r="N180" s="14" t="s">
        <v>2766</v>
      </c>
      <c r="O180" s="14" t="s">
        <v>2447</v>
      </c>
    </row>
    <row r="181" spans="1:15" ht="182.25" customHeight="1" x14ac:dyDescent="0.15">
      <c r="A181" s="2">
        <v>732</v>
      </c>
      <c r="B181" s="5" t="s">
        <v>136</v>
      </c>
      <c r="C181" s="14" t="s">
        <v>2439</v>
      </c>
      <c r="D181" s="172"/>
      <c r="E181" s="14" t="s">
        <v>120</v>
      </c>
      <c r="F181" s="39">
        <v>3</v>
      </c>
      <c r="G181" s="6" t="s">
        <v>2448</v>
      </c>
      <c r="H181" s="177"/>
      <c r="I181" s="38" t="s">
        <v>221</v>
      </c>
      <c r="J181" s="14" t="s">
        <v>2449</v>
      </c>
      <c r="K181" s="14" t="s">
        <v>2443</v>
      </c>
      <c r="L181" s="39" t="s">
        <v>209</v>
      </c>
      <c r="M181" s="39" t="s">
        <v>202</v>
      </c>
      <c r="N181" s="14" t="s">
        <v>2767</v>
      </c>
      <c r="O181" s="14" t="s">
        <v>2768</v>
      </c>
    </row>
    <row r="182" spans="1:15" ht="156.75" customHeight="1" x14ac:dyDescent="0.15">
      <c r="A182" s="2">
        <v>732</v>
      </c>
      <c r="B182" s="5" t="s">
        <v>136</v>
      </c>
      <c r="C182" s="14" t="s">
        <v>2439</v>
      </c>
      <c r="D182" s="172"/>
      <c r="E182" s="14" t="s">
        <v>2440</v>
      </c>
      <c r="F182" s="39">
        <v>4</v>
      </c>
      <c r="G182" s="6" t="s">
        <v>2450</v>
      </c>
      <c r="H182" s="177"/>
      <c r="I182" s="38" t="s">
        <v>221</v>
      </c>
      <c r="J182" s="14" t="s">
        <v>2451</v>
      </c>
      <c r="K182" s="14" t="s">
        <v>2452</v>
      </c>
      <c r="L182" s="39" t="s">
        <v>209</v>
      </c>
      <c r="M182" s="39" t="s">
        <v>202</v>
      </c>
      <c r="N182" s="14" t="s">
        <v>2765</v>
      </c>
      <c r="O182" s="14" t="s">
        <v>2453</v>
      </c>
    </row>
    <row r="183" spans="1:15" ht="156.75" customHeight="1" x14ac:dyDescent="0.15">
      <c r="A183" s="2">
        <v>733</v>
      </c>
      <c r="B183" s="5" t="s">
        <v>140</v>
      </c>
      <c r="C183" s="14" t="s">
        <v>260</v>
      </c>
      <c r="D183" s="172"/>
      <c r="E183" s="14"/>
      <c r="F183" s="39">
        <v>1</v>
      </c>
      <c r="G183" s="6" t="s">
        <v>2514</v>
      </c>
      <c r="H183" s="177"/>
      <c r="I183" s="38" t="s">
        <v>207</v>
      </c>
      <c r="J183" s="14" t="s">
        <v>2515</v>
      </c>
      <c r="K183" s="14" t="s">
        <v>2516</v>
      </c>
      <c r="L183" s="39" t="s">
        <v>209</v>
      </c>
      <c r="M183" s="39" t="s">
        <v>202</v>
      </c>
      <c r="N183" s="14" t="s">
        <v>2517</v>
      </c>
      <c r="O183" s="14" t="s">
        <v>2518</v>
      </c>
    </row>
    <row r="184" spans="1:15" ht="197.25" customHeight="1" x14ac:dyDescent="0.15">
      <c r="A184" s="2">
        <v>733</v>
      </c>
      <c r="B184" s="5" t="s">
        <v>140</v>
      </c>
      <c r="C184" s="14" t="s">
        <v>260</v>
      </c>
      <c r="D184" s="172"/>
      <c r="E184" s="14" t="s">
        <v>2519</v>
      </c>
      <c r="F184" s="39">
        <v>2</v>
      </c>
      <c r="G184" s="58" t="s">
        <v>2520</v>
      </c>
      <c r="H184" s="177"/>
      <c r="I184" s="38" t="s">
        <v>212</v>
      </c>
      <c r="J184" s="14" t="s">
        <v>2521</v>
      </c>
      <c r="K184" s="14" t="s">
        <v>2522</v>
      </c>
      <c r="L184" s="39" t="s">
        <v>209</v>
      </c>
      <c r="M184" s="39" t="s">
        <v>202</v>
      </c>
      <c r="N184" s="14" t="s">
        <v>2523</v>
      </c>
      <c r="O184" s="14" t="s">
        <v>2524</v>
      </c>
    </row>
    <row r="185" spans="1:15" ht="143.25" customHeight="1" x14ac:dyDescent="0.15">
      <c r="A185" s="60">
        <v>734</v>
      </c>
      <c r="B185" s="57" t="s">
        <v>566</v>
      </c>
      <c r="C185" s="14" t="s">
        <v>163</v>
      </c>
      <c r="D185" s="172"/>
      <c r="E185" s="14" t="s">
        <v>567</v>
      </c>
      <c r="F185" s="39">
        <v>1</v>
      </c>
      <c r="G185" s="58" t="s">
        <v>568</v>
      </c>
      <c r="H185" s="176"/>
      <c r="I185" s="14" t="s">
        <v>237</v>
      </c>
      <c r="J185" s="14" t="s">
        <v>569</v>
      </c>
      <c r="K185" s="14" t="s">
        <v>570</v>
      </c>
      <c r="L185" s="39" t="s">
        <v>209</v>
      </c>
      <c r="M185" s="39" t="s">
        <v>271</v>
      </c>
      <c r="N185" s="14"/>
      <c r="O185" s="14" t="s">
        <v>588</v>
      </c>
    </row>
    <row r="186" spans="1:15" ht="252" customHeight="1" x14ac:dyDescent="0.15">
      <c r="A186" s="60">
        <v>734</v>
      </c>
      <c r="B186" s="57" t="s">
        <v>566</v>
      </c>
      <c r="C186" s="14" t="s">
        <v>163</v>
      </c>
      <c r="D186" s="172"/>
      <c r="E186" s="14" t="s">
        <v>571</v>
      </c>
      <c r="F186" s="39">
        <v>2</v>
      </c>
      <c r="G186" s="58" t="s">
        <v>572</v>
      </c>
      <c r="H186" s="176"/>
      <c r="I186" s="14" t="s">
        <v>237</v>
      </c>
      <c r="J186" s="14" t="s">
        <v>573</v>
      </c>
      <c r="K186" s="14" t="s">
        <v>574</v>
      </c>
      <c r="L186" s="39" t="s">
        <v>209</v>
      </c>
      <c r="M186" s="39" t="s">
        <v>202</v>
      </c>
      <c r="N186" s="14" t="s">
        <v>575</v>
      </c>
      <c r="O186" s="14" t="s">
        <v>576</v>
      </c>
    </row>
    <row r="187" spans="1:15" ht="186.75" customHeight="1" x14ac:dyDescent="0.15">
      <c r="A187" s="60">
        <v>734</v>
      </c>
      <c r="B187" s="57" t="s">
        <v>566</v>
      </c>
      <c r="C187" s="14" t="s">
        <v>163</v>
      </c>
      <c r="D187" s="172"/>
      <c r="E187" s="14" t="s">
        <v>577</v>
      </c>
      <c r="F187" s="39">
        <v>3</v>
      </c>
      <c r="G187" s="58" t="s">
        <v>578</v>
      </c>
      <c r="H187" s="176"/>
      <c r="I187" s="14" t="s">
        <v>237</v>
      </c>
      <c r="J187" s="14" t="s">
        <v>579</v>
      </c>
      <c r="K187" s="14" t="s">
        <v>580</v>
      </c>
      <c r="L187" s="39" t="s">
        <v>209</v>
      </c>
      <c r="M187" s="39" t="s">
        <v>202</v>
      </c>
      <c r="N187" s="14" t="s">
        <v>589</v>
      </c>
      <c r="O187" s="14" t="s">
        <v>581</v>
      </c>
    </row>
    <row r="188" spans="1:15" ht="143.25" customHeight="1" x14ac:dyDescent="0.15">
      <c r="A188" s="60">
        <v>734</v>
      </c>
      <c r="B188" s="57" t="s">
        <v>566</v>
      </c>
      <c r="C188" s="14" t="s">
        <v>163</v>
      </c>
      <c r="D188" s="172"/>
      <c r="E188" s="14" t="s">
        <v>582</v>
      </c>
      <c r="F188" s="39">
        <v>4</v>
      </c>
      <c r="G188" s="58" t="s">
        <v>583</v>
      </c>
      <c r="H188" s="176"/>
      <c r="I188" s="14" t="s">
        <v>237</v>
      </c>
      <c r="J188" s="14" t="s">
        <v>584</v>
      </c>
      <c r="K188" s="14" t="s">
        <v>585</v>
      </c>
      <c r="L188" s="39" t="s">
        <v>209</v>
      </c>
      <c r="M188" s="39" t="s">
        <v>202</v>
      </c>
      <c r="N188" s="14" t="s">
        <v>586</v>
      </c>
      <c r="O188" s="14" t="s">
        <v>587</v>
      </c>
    </row>
    <row r="189" spans="1:15" ht="127.5" customHeight="1" x14ac:dyDescent="0.15">
      <c r="A189" s="60">
        <v>735</v>
      </c>
      <c r="B189" s="57" t="s">
        <v>2974</v>
      </c>
      <c r="C189" s="160" t="s">
        <v>153</v>
      </c>
      <c r="D189" s="171" t="s">
        <v>3053</v>
      </c>
      <c r="E189" s="14" t="s">
        <v>23</v>
      </c>
      <c r="F189" s="39">
        <v>1</v>
      </c>
      <c r="G189" s="58" t="s">
        <v>2975</v>
      </c>
      <c r="H189" s="176"/>
      <c r="I189" s="14" t="s">
        <v>237</v>
      </c>
      <c r="J189" s="14" t="s">
        <v>2976</v>
      </c>
      <c r="K189" s="14" t="s">
        <v>2977</v>
      </c>
      <c r="L189" s="39" t="s">
        <v>209</v>
      </c>
      <c r="M189" s="39" t="s">
        <v>271</v>
      </c>
      <c r="N189" s="14"/>
      <c r="O189" s="14" t="s">
        <v>2978</v>
      </c>
    </row>
    <row r="190" spans="1:15" ht="116.25" customHeight="1" x14ac:dyDescent="0.15">
      <c r="A190" s="60">
        <v>735</v>
      </c>
      <c r="B190" s="57" t="s">
        <v>2974</v>
      </c>
      <c r="C190" s="160" t="s">
        <v>153</v>
      </c>
      <c r="D190" s="171" t="s">
        <v>3053</v>
      </c>
      <c r="E190" s="14" t="s">
        <v>23</v>
      </c>
      <c r="F190" s="39">
        <v>2</v>
      </c>
      <c r="G190" s="58" t="s">
        <v>2979</v>
      </c>
      <c r="H190" s="176"/>
      <c r="I190" s="14" t="s">
        <v>237</v>
      </c>
      <c r="J190" s="14" t="s">
        <v>2980</v>
      </c>
      <c r="K190" s="14" t="s">
        <v>2977</v>
      </c>
      <c r="L190" s="39" t="s">
        <v>209</v>
      </c>
      <c r="M190" s="39" t="s">
        <v>271</v>
      </c>
      <c r="N190" s="14"/>
      <c r="O190" s="14" t="s">
        <v>2981</v>
      </c>
    </row>
    <row r="191" spans="1:15" ht="170.25" customHeight="1" x14ac:dyDescent="0.15">
      <c r="A191" s="60">
        <v>735</v>
      </c>
      <c r="B191" s="57" t="s">
        <v>2974</v>
      </c>
      <c r="C191" s="160" t="s">
        <v>153</v>
      </c>
      <c r="D191" s="171" t="s">
        <v>3053</v>
      </c>
      <c r="E191" s="14" t="s">
        <v>23</v>
      </c>
      <c r="F191" s="39">
        <v>3</v>
      </c>
      <c r="G191" s="58" t="s">
        <v>2982</v>
      </c>
      <c r="H191" s="176"/>
      <c r="I191" s="14" t="s">
        <v>237</v>
      </c>
      <c r="J191" s="14" t="s">
        <v>2983</v>
      </c>
      <c r="K191" s="14" t="s">
        <v>2977</v>
      </c>
      <c r="L191" s="39" t="s">
        <v>209</v>
      </c>
      <c r="M191" s="39" t="s">
        <v>271</v>
      </c>
      <c r="N191" s="14"/>
      <c r="O191" s="14" t="s">
        <v>2984</v>
      </c>
    </row>
    <row r="192" spans="1:15" ht="106.5" customHeight="1" x14ac:dyDescent="0.15">
      <c r="A192" s="60">
        <v>736</v>
      </c>
      <c r="B192" s="57" t="s">
        <v>317</v>
      </c>
      <c r="C192" s="14" t="s">
        <v>155</v>
      </c>
      <c r="D192" s="172"/>
      <c r="E192" s="14" t="s">
        <v>318</v>
      </c>
      <c r="F192" s="39">
        <v>1</v>
      </c>
      <c r="G192" s="58" t="s">
        <v>319</v>
      </c>
      <c r="H192" s="176"/>
      <c r="I192" s="14" t="s">
        <v>212</v>
      </c>
      <c r="J192" s="14" t="s">
        <v>320</v>
      </c>
      <c r="K192" s="14" t="s">
        <v>321</v>
      </c>
      <c r="L192" s="39" t="s">
        <v>209</v>
      </c>
      <c r="M192" s="39" t="s">
        <v>271</v>
      </c>
      <c r="N192" s="14"/>
      <c r="O192" s="14" t="s">
        <v>322</v>
      </c>
    </row>
    <row r="193" spans="1:15" ht="81.75" customHeight="1" x14ac:dyDescent="0.15">
      <c r="A193" s="60">
        <v>737</v>
      </c>
      <c r="B193" s="57" t="s">
        <v>139</v>
      </c>
      <c r="C193" s="14" t="s">
        <v>1804</v>
      </c>
      <c r="D193" s="172"/>
      <c r="E193" s="14"/>
      <c r="F193" s="39">
        <v>1</v>
      </c>
      <c r="G193" s="58" t="s">
        <v>1805</v>
      </c>
      <c r="H193" s="176"/>
      <c r="I193" s="14" t="s">
        <v>212</v>
      </c>
      <c r="J193" s="14" t="s">
        <v>1806</v>
      </c>
      <c r="K193" s="14" t="s">
        <v>1807</v>
      </c>
      <c r="L193" s="39" t="s">
        <v>232</v>
      </c>
      <c r="M193" s="39" t="s">
        <v>271</v>
      </c>
      <c r="N193" s="14"/>
      <c r="O193" s="14" t="s">
        <v>1808</v>
      </c>
    </row>
    <row r="194" spans="1:15" ht="106.5" customHeight="1" x14ac:dyDescent="0.15">
      <c r="A194" s="60">
        <v>737</v>
      </c>
      <c r="B194" s="57" t="s">
        <v>139</v>
      </c>
      <c r="C194" s="14" t="s">
        <v>1804</v>
      </c>
      <c r="D194" s="172"/>
      <c r="E194" s="14"/>
      <c r="F194" s="39">
        <v>2</v>
      </c>
      <c r="G194" s="58" t="s">
        <v>1809</v>
      </c>
      <c r="H194" s="176"/>
      <c r="I194" s="14" t="s">
        <v>212</v>
      </c>
      <c r="J194" s="14" t="s">
        <v>1810</v>
      </c>
      <c r="K194" s="14" t="s">
        <v>1811</v>
      </c>
      <c r="L194" s="39" t="s">
        <v>232</v>
      </c>
      <c r="M194" s="39" t="s">
        <v>202</v>
      </c>
      <c r="N194" s="14" t="s">
        <v>1812</v>
      </c>
      <c r="O194" s="14" t="s">
        <v>1813</v>
      </c>
    </row>
    <row r="195" spans="1:15" ht="167.25" customHeight="1" x14ac:dyDescent="0.15">
      <c r="A195" s="60">
        <v>738</v>
      </c>
      <c r="B195" s="57" t="s">
        <v>141</v>
      </c>
      <c r="C195" s="14" t="s">
        <v>1468</v>
      </c>
      <c r="D195" s="172"/>
      <c r="E195" s="14"/>
      <c r="F195" s="39">
        <v>1</v>
      </c>
      <c r="G195" s="58" t="s">
        <v>1968</v>
      </c>
      <c r="H195" s="176"/>
      <c r="I195" s="14" t="s">
        <v>237</v>
      </c>
      <c r="J195" s="14" t="s">
        <v>1969</v>
      </c>
      <c r="K195" s="14" t="s">
        <v>1970</v>
      </c>
      <c r="L195" s="39" t="s">
        <v>232</v>
      </c>
      <c r="M195" s="39" t="s">
        <v>202</v>
      </c>
      <c r="N195" s="14" t="s">
        <v>1971</v>
      </c>
      <c r="O195" s="14" t="s">
        <v>1972</v>
      </c>
    </row>
    <row r="196" spans="1:15" ht="131.25" customHeight="1" x14ac:dyDescent="0.15">
      <c r="A196" s="60">
        <v>738</v>
      </c>
      <c r="B196" s="57" t="s">
        <v>141</v>
      </c>
      <c r="C196" s="14" t="s">
        <v>1468</v>
      </c>
      <c r="D196" s="172"/>
      <c r="E196" s="14"/>
      <c r="F196" s="39">
        <v>2</v>
      </c>
      <c r="G196" s="58" t="s">
        <v>1973</v>
      </c>
      <c r="H196" s="176"/>
      <c r="I196" s="14" t="s">
        <v>237</v>
      </c>
      <c r="J196" s="14" t="s">
        <v>1974</v>
      </c>
      <c r="K196" s="14" t="s">
        <v>1975</v>
      </c>
      <c r="L196" s="39" t="s">
        <v>232</v>
      </c>
      <c r="M196" s="39" t="s">
        <v>202</v>
      </c>
      <c r="N196" s="14" t="s">
        <v>1976</v>
      </c>
      <c r="O196" s="14" t="s">
        <v>1977</v>
      </c>
    </row>
    <row r="197" spans="1:15" ht="118.5" customHeight="1" x14ac:dyDescent="0.15">
      <c r="A197" s="60">
        <v>738</v>
      </c>
      <c r="B197" s="57" t="s">
        <v>141</v>
      </c>
      <c r="C197" s="14" t="s">
        <v>1468</v>
      </c>
      <c r="D197" s="172"/>
      <c r="E197" s="14"/>
      <c r="F197" s="39">
        <v>3</v>
      </c>
      <c r="G197" s="58" t="s">
        <v>1978</v>
      </c>
      <c r="H197" s="176"/>
      <c r="I197" s="14" t="s">
        <v>237</v>
      </c>
      <c r="J197" s="14" t="s">
        <v>1979</v>
      </c>
      <c r="K197" s="14" t="s">
        <v>1980</v>
      </c>
      <c r="L197" s="39" t="s">
        <v>232</v>
      </c>
      <c r="M197" s="39" t="s">
        <v>271</v>
      </c>
      <c r="N197" s="14"/>
      <c r="O197" s="14" t="s">
        <v>1981</v>
      </c>
    </row>
    <row r="198" spans="1:15" ht="133.5" customHeight="1" x14ac:dyDescent="0.15">
      <c r="A198" s="60">
        <v>740</v>
      </c>
      <c r="B198" s="57" t="s">
        <v>702</v>
      </c>
      <c r="C198" s="14" t="s">
        <v>159</v>
      </c>
      <c r="D198" s="172"/>
      <c r="E198" s="14" t="s">
        <v>703</v>
      </c>
      <c r="F198" s="39">
        <v>1</v>
      </c>
      <c r="G198" s="58" t="s">
        <v>704</v>
      </c>
      <c r="H198" s="176"/>
      <c r="I198" s="14" t="s">
        <v>212</v>
      </c>
      <c r="J198" s="14" t="s">
        <v>705</v>
      </c>
      <c r="K198" s="14" t="s">
        <v>706</v>
      </c>
      <c r="L198" s="39" t="s">
        <v>209</v>
      </c>
      <c r="M198" s="39" t="s">
        <v>202</v>
      </c>
      <c r="N198" s="14" t="s">
        <v>707</v>
      </c>
      <c r="O198" s="14" t="s">
        <v>708</v>
      </c>
    </row>
    <row r="199" spans="1:15" ht="111" customHeight="1" x14ac:dyDescent="0.15">
      <c r="A199" s="60">
        <v>740</v>
      </c>
      <c r="B199" s="57" t="s">
        <v>142</v>
      </c>
      <c r="C199" s="14" t="s">
        <v>163</v>
      </c>
      <c r="D199" s="172"/>
      <c r="E199" s="14"/>
      <c r="F199" s="39">
        <v>2</v>
      </c>
      <c r="G199" s="58" t="s">
        <v>709</v>
      </c>
      <c r="H199" s="176"/>
      <c r="I199" s="14" t="s">
        <v>237</v>
      </c>
      <c r="J199" s="14" t="s">
        <v>710</v>
      </c>
      <c r="K199" s="14" t="s">
        <v>711</v>
      </c>
      <c r="L199" s="39" t="s">
        <v>209</v>
      </c>
      <c r="M199" s="39" t="s">
        <v>271</v>
      </c>
      <c r="N199" s="14"/>
      <c r="O199" s="14" t="s">
        <v>712</v>
      </c>
    </row>
    <row r="200" spans="1:15" ht="141" customHeight="1" x14ac:dyDescent="0.15">
      <c r="A200" s="60">
        <v>742</v>
      </c>
      <c r="B200" s="57" t="s">
        <v>1341</v>
      </c>
      <c r="C200" s="14" t="s">
        <v>1347</v>
      </c>
      <c r="D200" s="172"/>
      <c r="E200" s="14"/>
      <c r="F200" s="39">
        <v>1</v>
      </c>
      <c r="G200" s="58" t="s">
        <v>2146</v>
      </c>
      <c r="H200" s="176"/>
      <c r="I200" s="14" t="s">
        <v>444</v>
      </c>
      <c r="J200" s="14" t="s">
        <v>2147</v>
      </c>
      <c r="K200" s="14" t="s">
        <v>2148</v>
      </c>
      <c r="L200" s="39" t="s">
        <v>152</v>
      </c>
      <c r="M200" s="39" t="s">
        <v>202</v>
      </c>
      <c r="N200" s="14" t="s">
        <v>2149</v>
      </c>
      <c r="O200" s="14" t="s">
        <v>2150</v>
      </c>
    </row>
    <row r="201" spans="1:15" ht="46.5" customHeight="1" x14ac:dyDescent="0.15">
      <c r="A201" s="60"/>
      <c r="B201" s="57"/>
      <c r="C201" s="14"/>
      <c r="D201" s="172"/>
      <c r="E201" s="14"/>
      <c r="F201" s="39"/>
      <c r="G201" s="58"/>
      <c r="H201" s="176"/>
      <c r="I201" s="14"/>
      <c r="J201" s="14"/>
      <c r="K201" s="14"/>
      <c r="L201" s="39"/>
      <c r="M201" s="39"/>
      <c r="N201" s="14"/>
      <c r="O201" s="14"/>
    </row>
    <row r="202" spans="1:15" x14ac:dyDescent="0.15">
      <c r="C202" s="158"/>
      <c r="D202" s="169"/>
    </row>
  </sheetData>
  <autoFilter ref="A8:O201" xr:uid="{5D5B1062-1360-4F9D-BF5D-9EE74A148493}"/>
  <mergeCells count="3">
    <mergeCell ref="A1:E1"/>
    <mergeCell ref="A2:O2"/>
    <mergeCell ref="M7:N7"/>
  </mergeCells>
  <phoneticPr fontId="9"/>
  <conditionalFormatting sqref="G46:H200 G9:H44 G45">
    <cfRule type="duplicateValues" dxfId="6" priority="3"/>
  </conditionalFormatting>
  <dataValidations count="3">
    <dataValidation type="list" allowBlank="1" showInputMessage="1" showErrorMessage="1" sqref="L9:L201" xr:uid="{E2AB0E2E-F5EA-43F9-BE7F-FFC67EBFF1E2}">
      <formula1>"　,ａ.調査済みの公開データ,ｂ.調査済みの非公開データ,ｃ.今後調査予定のデータ,ｄ.データはない"</formula1>
    </dataValidation>
    <dataValidation type="list" allowBlank="1" showInputMessage="1" showErrorMessage="1" sqref="I9:I201" xr:uid="{7DBCBD10-356B-4416-B66F-0D473C666EB5}">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M9:M201" xr:uid="{171EDDBF-6876-4A2E-8D62-C7CCB7BBC1A6}">
      <formula1>"　,有,無"</formula1>
    </dataValidation>
  </dataValidations>
  <pageMargins left="0.25" right="0.25" top="0.75" bottom="0.75" header="0.3" footer="0.3"/>
  <pageSetup paperSize="8" scale="5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0D6703A-376D-4B7E-AB50-42476F7A85BB}">
          <x14:formula1>
            <xm:f>学会番号一覧!$I$2:$I$26</xm:f>
          </x14:formula1>
          <xm:sqref>C175:C201 C92:C135 C22:C32 C137:C173 C34:C38 C9:C20 C41:C88</xm:sqref>
        </x14:dataValidation>
        <x14:dataValidation type="list" allowBlank="1" showInputMessage="1" showErrorMessage="1" xr:uid="{BE8F9C7F-CA17-4D65-80E0-24A504037402}">
          <x14:formula1>
            <xm:f>学会番号一覧!$I$2:$I$27</xm:f>
          </x14:formula1>
          <xm:sqref>C33 C89:C91 C136 C174 C21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9B69-7BCF-4F32-B6A5-7BB984B484AD}">
  <sheetPr>
    <tabColor theme="5" tint="0.59999389629810485"/>
    <pageSetUpPr fitToPage="1"/>
  </sheetPr>
  <dimension ref="A1:P293"/>
  <sheetViews>
    <sheetView view="pageBreakPreview" zoomScale="70" zoomScaleNormal="90" zoomScaleSheetLayoutView="70" workbookViewId="0">
      <pane ySplit="8" topLeftCell="A9" activePane="bottomLeft" state="frozen"/>
      <selection pane="bottomLeft" activeCell="A2" sqref="A2:P2"/>
    </sheetView>
  </sheetViews>
  <sheetFormatPr defaultRowHeight="13.5" x14ac:dyDescent="0.15"/>
  <cols>
    <col min="1" max="1" width="9.375" customWidth="1"/>
    <col min="2" max="3" width="25" customWidth="1"/>
    <col min="4" max="4" width="35.5" bestFit="1" customWidth="1"/>
    <col min="5" max="5" width="22.5" customWidth="1"/>
    <col min="6" max="6" width="5.875" customWidth="1"/>
    <col min="7" max="8" width="43.75" customWidth="1"/>
    <col min="9" max="9" width="12.5" customWidth="1"/>
    <col min="10" max="10" width="15.625" customWidth="1"/>
    <col min="11" max="11" width="51.25" customWidth="1"/>
    <col min="12" max="12" width="12.375" customWidth="1"/>
    <col min="13" max="13" width="6" style="26" bestFit="1" customWidth="1"/>
    <col min="14" max="14" width="51.125" customWidth="1"/>
    <col min="15" max="15" width="23" customWidth="1"/>
    <col min="16" max="16" width="59.625" customWidth="1"/>
  </cols>
  <sheetData>
    <row r="1" spans="1:16" s="7" customFormat="1" ht="21" x14ac:dyDescent="0.2">
      <c r="A1" s="204" t="s">
        <v>3146</v>
      </c>
      <c r="B1" s="205"/>
      <c r="C1" s="205"/>
      <c r="D1" s="205"/>
      <c r="E1" s="205"/>
      <c r="F1" s="33"/>
      <c r="M1" s="47"/>
    </row>
    <row r="2" spans="1:16" s="35" customFormat="1" ht="21" x14ac:dyDescent="0.2">
      <c r="A2" s="209" t="s">
        <v>195</v>
      </c>
      <c r="B2" s="209"/>
      <c r="C2" s="209"/>
      <c r="D2" s="209"/>
      <c r="E2" s="209"/>
      <c r="F2" s="209"/>
      <c r="G2" s="209"/>
      <c r="H2" s="209"/>
      <c r="I2" s="209"/>
      <c r="J2" s="209"/>
      <c r="K2" s="209"/>
      <c r="L2" s="209"/>
      <c r="M2" s="209"/>
      <c r="N2" s="209"/>
      <c r="O2" s="209"/>
      <c r="P2" s="209"/>
    </row>
    <row r="4" spans="1:16" x14ac:dyDescent="0.15">
      <c r="B4" s="3"/>
      <c r="C4" s="16" t="s">
        <v>17</v>
      </c>
      <c r="D4" s="165"/>
      <c r="E4" s="1"/>
      <c r="F4" s="1"/>
      <c r="G4" s="1"/>
      <c r="H4" s="1"/>
      <c r="I4" s="1"/>
      <c r="J4" s="1"/>
      <c r="K4" s="1"/>
      <c r="L4" s="1"/>
      <c r="M4" s="48"/>
      <c r="N4" s="1"/>
    </row>
    <row r="5" spans="1:16" x14ac:dyDescent="0.15">
      <c r="B5" s="15"/>
      <c r="C5" t="s">
        <v>16</v>
      </c>
    </row>
    <row r="6" spans="1:16" ht="14.25" thickBot="1" x14ac:dyDescent="0.2"/>
    <row r="7" spans="1:16" s="1" customFormat="1" ht="24" customHeight="1" x14ac:dyDescent="0.15">
      <c r="A7" s="49">
        <v>1</v>
      </c>
      <c r="B7" s="50">
        <v>2</v>
      </c>
      <c r="C7" s="50">
        <v>3</v>
      </c>
      <c r="D7" s="166" t="s">
        <v>3054</v>
      </c>
      <c r="E7" s="50">
        <v>4</v>
      </c>
      <c r="F7" s="50">
        <v>5</v>
      </c>
      <c r="G7" s="50">
        <v>6</v>
      </c>
      <c r="H7" s="166" t="s">
        <v>3059</v>
      </c>
      <c r="I7" s="50">
        <v>7</v>
      </c>
      <c r="J7" s="50">
        <v>8</v>
      </c>
      <c r="K7" s="50">
        <v>9</v>
      </c>
      <c r="L7" s="50">
        <v>11</v>
      </c>
      <c r="M7" s="207" t="s">
        <v>201</v>
      </c>
      <c r="N7" s="208"/>
      <c r="O7" s="50">
        <v>13</v>
      </c>
      <c r="P7" s="52">
        <v>14</v>
      </c>
    </row>
    <row r="8" spans="1:16" s="111" customFormat="1" ht="45" customHeight="1" thickBot="1" x14ac:dyDescent="0.2">
      <c r="A8" s="107" t="s">
        <v>5</v>
      </c>
      <c r="B8" s="108" t="s">
        <v>8</v>
      </c>
      <c r="C8" s="109" t="s">
        <v>150</v>
      </c>
      <c r="D8" s="167" t="s">
        <v>3052</v>
      </c>
      <c r="E8" s="108" t="s">
        <v>3</v>
      </c>
      <c r="F8" s="109" t="s">
        <v>4</v>
      </c>
      <c r="G8" s="108" t="s">
        <v>183</v>
      </c>
      <c r="H8" s="173" t="s">
        <v>3060</v>
      </c>
      <c r="I8" s="108" t="s">
        <v>2</v>
      </c>
      <c r="J8" s="108" t="s">
        <v>7</v>
      </c>
      <c r="K8" s="108" t="s">
        <v>1</v>
      </c>
      <c r="L8" s="109" t="s">
        <v>151</v>
      </c>
      <c r="M8" s="115" t="s">
        <v>197</v>
      </c>
      <c r="N8" s="110" t="s">
        <v>198</v>
      </c>
      <c r="O8" s="108" t="s">
        <v>6</v>
      </c>
      <c r="P8" s="108" t="s">
        <v>181</v>
      </c>
    </row>
    <row r="9" spans="1:16" ht="197.25" customHeight="1" thickTop="1" x14ac:dyDescent="0.15">
      <c r="A9" s="112">
        <v>201</v>
      </c>
      <c r="B9" s="113" t="s">
        <v>18</v>
      </c>
      <c r="C9" s="102" t="s">
        <v>160</v>
      </c>
      <c r="D9" s="170"/>
      <c r="E9" s="102"/>
      <c r="F9" s="103">
        <v>1</v>
      </c>
      <c r="G9" s="114" t="s">
        <v>1371</v>
      </c>
      <c r="H9" s="185"/>
      <c r="I9" s="102" t="s">
        <v>235</v>
      </c>
      <c r="J9" s="103" t="s">
        <v>1372</v>
      </c>
      <c r="K9" s="102" t="s">
        <v>1380</v>
      </c>
      <c r="L9" s="102" t="s">
        <v>209</v>
      </c>
      <c r="M9" s="103" t="s">
        <v>202</v>
      </c>
      <c r="N9" s="102" t="s">
        <v>1373</v>
      </c>
      <c r="O9" s="102" t="s">
        <v>1374</v>
      </c>
      <c r="P9" s="102" t="s">
        <v>1378</v>
      </c>
    </row>
    <row r="10" spans="1:16" ht="187.5" customHeight="1" x14ac:dyDescent="0.15">
      <c r="A10" s="112">
        <v>201</v>
      </c>
      <c r="B10" s="113" t="s">
        <v>18</v>
      </c>
      <c r="C10" s="102" t="s">
        <v>1375</v>
      </c>
      <c r="D10" s="170"/>
      <c r="E10" s="102"/>
      <c r="F10" s="103">
        <v>2</v>
      </c>
      <c r="G10" s="114" t="s">
        <v>1376</v>
      </c>
      <c r="H10" s="185"/>
      <c r="I10" s="102" t="s">
        <v>235</v>
      </c>
      <c r="J10" s="103" t="s">
        <v>1372</v>
      </c>
      <c r="K10" s="102" t="s">
        <v>1381</v>
      </c>
      <c r="L10" s="102" t="s">
        <v>209</v>
      </c>
      <c r="M10" s="103" t="s">
        <v>271</v>
      </c>
      <c r="N10" s="102" t="s">
        <v>1377</v>
      </c>
      <c r="O10" s="102" t="s">
        <v>832</v>
      </c>
      <c r="P10" s="102" t="s">
        <v>1379</v>
      </c>
    </row>
    <row r="11" spans="1:16" ht="138.75" customHeight="1" x14ac:dyDescent="0.15">
      <c r="A11" s="112">
        <v>202</v>
      </c>
      <c r="B11" s="113" t="s">
        <v>19</v>
      </c>
      <c r="C11" s="102" t="s">
        <v>1202</v>
      </c>
      <c r="D11" s="170"/>
      <c r="E11" s="102" t="s">
        <v>96</v>
      </c>
      <c r="F11" s="103">
        <v>1</v>
      </c>
      <c r="G11" s="114" t="s">
        <v>2181</v>
      </c>
      <c r="H11" s="197" t="s">
        <v>3112</v>
      </c>
      <c r="I11" s="102" t="s">
        <v>911</v>
      </c>
      <c r="J11" s="103" t="s">
        <v>2182</v>
      </c>
      <c r="K11" s="102" t="s">
        <v>2183</v>
      </c>
      <c r="L11" s="102" t="s">
        <v>232</v>
      </c>
      <c r="M11" s="103" t="s">
        <v>271</v>
      </c>
      <c r="N11" s="102"/>
      <c r="O11" s="102" t="s">
        <v>2184</v>
      </c>
      <c r="P11" s="102" t="s">
        <v>2185</v>
      </c>
    </row>
    <row r="12" spans="1:16" ht="197.25" customHeight="1" x14ac:dyDescent="0.15">
      <c r="A12" s="112">
        <v>203</v>
      </c>
      <c r="B12" s="113" t="s">
        <v>20</v>
      </c>
      <c r="C12" s="102" t="s">
        <v>243</v>
      </c>
      <c r="D12" s="170"/>
      <c r="E12" s="102"/>
      <c r="F12" s="103">
        <v>1</v>
      </c>
      <c r="G12" s="114" t="s">
        <v>1370</v>
      </c>
      <c r="H12" s="185"/>
      <c r="I12" s="102" t="s">
        <v>237</v>
      </c>
      <c r="J12" s="103" t="s">
        <v>238</v>
      </c>
      <c r="K12" s="102" t="s">
        <v>380</v>
      </c>
      <c r="L12" s="102" t="s">
        <v>209</v>
      </c>
      <c r="M12" s="103" t="s">
        <v>202</v>
      </c>
      <c r="N12" s="102" t="s">
        <v>381</v>
      </c>
      <c r="O12" s="102" t="s">
        <v>239</v>
      </c>
      <c r="P12" s="102" t="s">
        <v>382</v>
      </c>
    </row>
    <row r="13" spans="1:16" ht="168" customHeight="1" x14ac:dyDescent="0.15">
      <c r="A13" s="56">
        <v>203</v>
      </c>
      <c r="B13" s="57" t="s">
        <v>20</v>
      </c>
      <c r="C13" s="14" t="s">
        <v>383</v>
      </c>
      <c r="D13" s="172"/>
      <c r="E13" s="14" t="s">
        <v>60</v>
      </c>
      <c r="F13" s="39">
        <v>2</v>
      </c>
      <c r="G13" s="58" t="s">
        <v>384</v>
      </c>
      <c r="H13" s="186"/>
      <c r="I13" s="14" t="s">
        <v>237</v>
      </c>
      <c r="J13" s="39" t="s">
        <v>240</v>
      </c>
      <c r="K13" s="14" t="s">
        <v>241</v>
      </c>
      <c r="L13" s="14" t="s">
        <v>209</v>
      </c>
      <c r="M13" s="39" t="s">
        <v>202</v>
      </c>
      <c r="N13" s="14" t="s">
        <v>385</v>
      </c>
      <c r="O13" s="14" t="s">
        <v>266</v>
      </c>
      <c r="P13" s="14" t="s">
        <v>386</v>
      </c>
    </row>
    <row r="14" spans="1:16" ht="220.5" customHeight="1" x14ac:dyDescent="0.15">
      <c r="A14" s="56">
        <v>204</v>
      </c>
      <c r="B14" s="57" t="s">
        <v>1842</v>
      </c>
      <c r="C14" s="14" t="s">
        <v>154</v>
      </c>
      <c r="D14" s="172"/>
      <c r="E14" s="14"/>
      <c r="F14" s="39">
        <v>1</v>
      </c>
      <c r="G14" s="58" t="s">
        <v>1859</v>
      </c>
      <c r="H14" s="186"/>
      <c r="I14" s="14" t="s">
        <v>444</v>
      </c>
      <c r="J14" s="39" t="s">
        <v>1860</v>
      </c>
      <c r="K14" s="14" t="s">
        <v>1861</v>
      </c>
      <c r="L14" s="14" t="s">
        <v>209</v>
      </c>
      <c r="M14" s="39" t="s">
        <v>202</v>
      </c>
      <c r="N14" s="14" t="s">
        <v>1862</v>
      </c>
      <c r="O14" s="14" t="s">
        <v>1863</v>
      </c>
      <c r="P14" s="14" t="s">
        <v>1864</v>
      </c>
    </row>
    <row r="15" spans="1:16" ht="152.25" customHeight="1" x14ac:dyDescent="0.15">
      <c r="A15" s="56">
        <v>204</v>
      </c>
      <c r="B15" s="57" t="s">
        <v>1842</v>
      </c>
      <c r="C15" s="14" t="s">
        <v>154</v>
      </c>
      <c r="D15" s="172"/>
      <c r="E15" s="14"/>
      <c r="F15" s="39">
        <v>2</v>
      </c>
      <c r="G15" s="58" t="s">
        <v>1865</v>
      </c>
      <c r="H15" s="186"/>
      <c r="I15" s="14" t="s">
        <v>444</v>
      </c>
      <c r="J15" s="39" t="s">
        <v>1866</v>
      </c>
      <c r="K15" s="14" t="s">
        <v>1867</v>
      </c>
      <c r="L15" s="14" t="s">
        <v>209</v>
      </c>
      <c r="M15" s="39" t="s">
        <v>202</v>
      </c>
      <c r="N15" s="14" t="s">
        <v>1868</v>
      </c>
      <c r="O15" s="14"/>
      <c r="P15" s="14" t="s">
        <v>1869</v>
      </c>
    </row>
    <row r="16" spans="1:16" ht="152.25" customHeight="1" x14ac:dyDescent="0.15">
      <c r="A16" s="56">
        <v>204</v>
      </c>
      <c r="B16" s="57" t="s">
        <v>21</v>
      </c>
      <c r="C16" s="14" t="s">
        <v>770</v>
      </c>
      <c r="D16" s="172"/>
      <c r="E16" s="14"/>
      <c r="F16" s="39">
        <v>3</v>
      </c>
      <c r="G16" s="58" t="s">
        <v>1851</v>
      </c>
      <c r="H16" s="186"/>
      <c r="I16" s="14" t="s">
        <v>212</v>
      </c>
      <c r="J16" s="39" t="s">
        <v>1675</v>
      </c>
      <c r="K16" s="14" t="s">
        <v>1852</v>
      </c>
      <c r="L16" s="14" t="s">
        <v>152</v>
      </c>
      <c r="M16" s="39" t="s">
        <v>271</v>
      </c>
      <c r="N16" s="14"/>
      <c r="O16" s="14" t="s">
        <v>494</v>
      </c>
      <c r="P16" s="14" t="s">
        <v>1853</v>
      </c>
    </row>
    <row r="17" spans="1:16" ht="144.75" customHeight="1" x14ac:dyDescent="0.15">
      <c r="A17" s="56">
        <v>204</v>
      </c>
      <c r="B17" s="57" t="s">
        <v>1842</v>
      </c>
      <c r="C17" s="14" t="s">
        <v>154</v>
      </c>
      <c r="D17" s="172"/>
      <c r="E17" s="14"/>
      <c r="F17" s="39">
        <v>4</v>
      </c>
      <c r="G17" s="58" t="s">
        <v>1870</v>
      </c>
      <c r="H17" s="186"/>
      <c r="I17" s="14" t="s">
        <v>444</v>
      </c>
      <c r="J17" s="39" t="s">
        <v>1871</v>
      </c>
      <c r="K17" s="14" t="s">
        <v>1872</v>
      </c>
      <c r="L17" s="14" t="s">
        <v>209</v>
      </c>
      <c r="M17" s="39" t="s">
        <v>202</v>
      </c>
      <c r="N17" s="14" t="s">
        <v>1873</v>
      </c>
      <c r="O17" s="14" t="s">
        <v>494</v>
      </c>
      <c r="P17" s="14" t="s">
        <v>1874</v>
      </c>
    </row>
    <row r="18" spans="1:16" ht="186" customHeight="1" x14ac:dyDescent="0.15">
      <c r="A18" s="56">
        <v>206</v>
      </c>
      <c r="B18" s="57" t="s">
        <v>2958</v>
      </c>
      <c r="C18" s="14" t="s">
        <v>2967</v>
      </c>
      <c r="D18" s="172"/>
      <c r="E18" s="14" t="s">
        <v>2968</v>
      </c>
      <c r="F18" s="39">
        <v>1</v>
      </c>
      <c r="G18" s="58" t="s">
        <v>2969</v>
      </c>
      <c r="H18" s="186"/>
      <c r="I18" s="14" t="s">
        <v>237</v>
      </c>
      <c r="J18" s="39" t="s">
        <v>2970</v>
      </c>
      <c r="K18" s="14" t="s">
        <v>2971</v>
      </c>
      <c r="L18" s="14" t="s">
        <v>209</v>
      </c>
      <c r="M18" s="39" t="s">
        <v>271</v>
      </c>
      <c r="N18" s="14"/>
      <c r="O18" s="14" t="s">
        <v>2972</v>
      </c>
      <c r="P18" s="14" t="s">
        <v>2973</v>
      </c>
    </row>
    <row r="19" spans="1:16" ht="192.75" customHeight="1" x14ac:dyDescent="0.15">
      <c r="A19" s="56">
        <v>207</v>
      </c>
      <c r="B19" s="57" t="s">
        <v>24</v>
      </c>
      <c r="C19" s="14" t="s">
        <v>1519</v>
      </c>
      <c r="D19" s="172"/>
      <c r="E19" s="14" t="s">
        <v>2506</v>
      </c>
      <c r="F19" s="39">
        <v>1</v>
      </c>
      <c r="G19" s="58" t="s">
        <v>740</v>
      </c>
      <c r="H19" s="189" t="s">
        <v>3068</v>
      </c>
      <c r="I19" s="14" t="s">
        <v>237</v>
      </c>
      <c r="J19" s="39">
        <v>17</v>
      </c>
      <c r="K19" s="14" t="s">
        <v>742</v>
      </c>
      <c r="L19" s="14" t="s">
        <v>209</v>
      </c>
      <c r="M19" s="39" t="s">
        <v>202</v>
      </c>
      <c r="N19" s="14" t="s">
        <v>2507</v>
      </c>
      <c r="O19" s="14" t="s">
        <v>649</v>
      </c>
      <c r="P19" s="14" t="s">
        <v>744</v>
      </c>
    </row>
    <row r="20" spans="1:16" ht="115.5" customHeight="1" x14ac:dyDescent="0.15">
      <c r="A20" s="56">
        <v>208</v>
      </c>
      <c r="B20" s="57" t="s">
        <v>25</v>
      </c>
      <c r="C20" s="14" t="s">
        <v>260</v>
      </c>
      <c r="D20" s="172"/>
      <c r="E20" s="14" t="s">
        <v>1520</v>
      </c>
      <c r="F20" s="39">
        <v>1</v>
      </c>
      <c r="G20" s="58" t="s">
        <v>1526</v>
      </c>
      <c r="H20" s="186"/>
      <c r="I20" s="14" t="s">
        <v>237</v>
      </c>
      <c r="J20" s="39" t="s">
        <v>1527</v>
      </c>
      <c r="K20" s="14" t="s">
        <v>1528</v>
      </c>
      <c r="L20" s="14" t="s">
        <v>152</v>
      </c>
      <c r="M20" s="39" t="s">
        <v>202</v>
      </c>
      <c r="N20" s="14" t="s">
        <v>1529</v>
      </c>
      <c r="O20" s="14" t="s">
        <v>1530</v>
      </c>
      <c r="P20" s="14" t="s">
        <v>1531</v>
      </c>
    </row>
    <row r="21" spans="1:16" ht="119.25" customHeight="1" x14ac:dyDescent="0.15">
      <c r="A21" s="56">
        <v>209</v>
      </c>
      <c r="B21" s="57" t="s">
        <v>26</v>
      </c>
      <c r="C21" s="14" t="s">
        <v>1519</v>
      </c>
      <c r="D21" s="172"/>
      <c r="E21" s="14" t="s">
        <v>2601</v>
      </c>
      <c r="F21" s="39">
        <v>1</v>
      </c>
      <c r="G21" s="58" t="s">
        <v>2173</v>
      </c>
      <c r="H21" s="186"/>
      <c r="I21" s="14" t="s">
        <v>237</v>
      </c>
      <c r="J21" s="39" t="s">
        <v>1387</v>
      </c>
      <c r="K21" s="14" t="s">
        <v>2602</v>
      </c>
      <c r="L21" s="14" t="s">
        <v>209</v>
      </c>
      <c r="M21" s="39" t="s">
        <v>202</v>
      </c>
      <c r="N21" s="14" t="s">
        <v>2603</v>
      </c>
      <c r="O21" s="14" t="s">
        <v>2174</v>
      </c>
      <c r="P21" s="14" t="s">
        <v>2604</v>
      </c>
    </row>
    <row r="22" spans="1:16" ht="185.25" customHeight="1" x14ac:dyDescent="0.15">
      <c r="A22" s="56">
        <v>209</v>
      </c>
      <c r="B22" s="57" t="s">
        <v>26</v>
      </c>
      <c r="C22" s="14" t="s">
        <v>1519</v>
      </c>
      <c r="D22" s="172"/>
      <c r="E22" s="14"/>
      <c r="F22" s="39">
        <v>2</v>
      </c>
      <c r="G22" s="58" t="s">
        <v>2175</v>
      </c>
      <c r="H22" s="186"/>
      <c r="I22" s="14" t="s">
        <v>237</v>
      </c>
      <c r="J22" s="39" t="s">
        <v>2176</v>
      </c>
      <c r="K22" s="14" t="s">
        <v>2605</v>
      </c>
      <c r="L22" s="14" t="s">
        <v>232</v>
      </c>
      <c r="M22" s="39" t="s">
        <v>271</v>
      </c>
      <c r="N22" s="14"/>
      <c r="O22" s="14" t="s">
        <v>2606</v>
      </c>
      <c r="P22" s="14" t="s">
        <v>2607</v>
      </c>
    </row>
    <row r="23" spans="1:16" ht="108.75" customHeight="1" x14ac:dyDescent="0.15">
      <c r="A23" s="56">
        <v>209</v>
      </c>
      <c r="B23" s="57" t="s">
        <v>26</v>
      </c>
      <c r="C23" s="14" t="s">
        <v>1519</v>
      </c>
      <c r="D23" s="172"/>
      <c r="E23" s="14"/>
      <c r="F23" s="39">
        <v>3</v>
      </c>
      <c r="G23" s="58" t="s">
        <v>2177</v>
      </c>
      <c r="H23" s="186"/>
      <c r="I23" s="14" t="s">
        <v>212</v>
      </c>
      <c r="J23" s="39" t="s">
        <v>1749</v>
      </c>
      <c r="K23" s="14" t="s">
        <v>2608</v>
      </c>
      <c r="L23" s="14" t="s">
        <v>232</v>
      </c>
      <c r="M23" s="39" t="s">
        <v>202</v>
      </c>
      <c r="N23" s="14" t="s">
        <v>2172</v>
      </c>
      <c r="O23" s="14" t="s">
        <v>2609</v>
      </c>
      <c r="P23" s="14" t="s">
        <v>2610</v>
      </c>
    </row>
    <row r="24" spans="1:16" ht="105.75" customHeight="1" x14ac:dyDescent="0.15">
      <c r="A24" s="56">
        <v>209</v>
      </c>
      <c r="B24" s="57" t="s">
        <v>26</v>
      </c>
      <c r="C24" s="163" t="s">
        <v>166</v>
      </c>
      <c r="D24" s="182" t="s">
        <v>3066</v>
      </c>
      <c r="E24" s="14"/>
      <c r="F24" s="39">
        <v>4</v>
      </c>
      <c r="G24" s="58" t="s">
        <v>1441</v>
      </c>
      <c r="H24" s="189" t="s">
        <v>3067</v>
      </c>
      <c r="I24" s="14" t="s">
        <v>237</v>
      </c>
      <c r="J24" s="39" t="s">
        <v>2178</v>
      </c>
      <c r="K24" s="14" t="s">
        <v>2611</v>
      </c>
      <c r="L24" s="14" t="s">
        <v>209</v>
      </c>
      <c r="M24" s="39" t="s">
        <v>202</v>
      </c>
      <c r="N24" s="14" t="s">
        <v>2179</v>
      </c>
      <c r="O24" s="14" t="s">
        <v>2609</v>
      </c>
      <c r="P24" s="14" t="s">
        <v>2180</v>
      </c>
    </row>
    <row r="25" spans="1:16" ht="123.75" customHeight="1" x14ac:dyDescent="0.15">
      <c r="A25" s="56">
        <v>210</v>
      </c>
      <c r="B25" s="57" t="s">
        <v>634</v>
      </c>
      <c r="C25" s="160" t="s">
        <v>3049</v>
      </c>
      <c r="D25" s="171" t="s">
        <v>3055</v>
      </c>
      <c r="E25" s="14" t="s">
        <v>317</v>
      </c>
      <c r="F25" s="39">
        <v>1</v>
      </c>
      <c r="G25" s="58" t="s">
        <v>635</v>
      </c>
      <c r="H25" s="186"/>
      <c r="I25" s="14" t="s">
        <v>212</v>
      </c>
      <c r="J25" s="39" t="s">
        <v>332</v>
      </c>
      <c r="K25" s="14" t="s">
        <v>636</v>
      </c>
      <c r="L25" s="14" t="s">
        <v>209</v>
      </c>
      <c r="M25" s="39" t="s">
        <v>202</v>
      </c>
      <c r="N25" s="14" t="s">
        <v>637</v>
      </c>
      <c r="O25" s="14" t="s">
        <v>461</v>
      </c>
      <c r="P25" s="14" t="s">
        <v>638</v>
      </c>
    </row>
    <row r="26" spans="1:16" ht="126" customHeight="1" x14ac:dyDescent="0.15">
      <c r="A26" s="56">
        <v>210</v>
      </c>
      <c r="B26" s="57" t="s">
        <v>639</v>
      </c>
      <c r="C26" s="14" t="s">
        <v>153</v>
      </c>
      <c r="D26" s="172"/>
      <c r="E26" s="14" t="s">
        <v>317</v>
      </c>
      <c r="F26" s="39">
        <v>2</v>
      </c>
      <c r="G26" s="58" t="s">
        <v>640</v>
      </c>
      <c r="H26" s="186"/>
      <c r="I26" s="14" t="s">
        <v>237</v>
      </c>
      <c r="J26" s="39" t="s">
        <v>641</v>
      </c>
      <c r="K26" s="14" t="s">
        <v>642</v>
      </c>
      <c r="L26" s="14" t="s">
        <v>209</v>
      </c>
      <c r="M26" s="39" t="s">
        <v>202</v>
      </c>
      <c r="N26" s="14" t="s">
        <v>643</v>
      </c>
      <c r="O26" s="14" t="s">
        <v>644</v>
      </c>
      <c r="P26" s="14" t="s">
        <v>645</v>
      </c>
    </row>
    <row r="27" spans="1:16" ht="136.5" customHeight="1" x14ac:dyDescent="0.15">
      <c r="A27" s="56">
        <v>210</v>
      </c>
      <c r="B27" s="57" t="s">
        <v>639</v>
      </c>
      <c r="C27" s="160" t="s">
        <v>3049</v>
      </c>
      <c r="D27" s="171" t="s">
        <v>3055</v>
      </c>
      <c r="E27" s="14" t="s">
        <v>317</v>
      </c>
      <c r="F27" s="39">
        <v>3</v>
      </c>
      <c r="G27" s="58" t="s">
        <v>646</v>
      </c>
      <c r="H27" s="186"/>
      <c r="I27" s="14" t="s">
        <v>444</v>
      </c>
      <c r="J27" s="39" t="s">
        <v>647</v>
      </c>
      <c r="K27" s="14" t="s">
        <v>648</v>
      </c>
      <c r="L27" s="14" t="s">
        <v>152</v>
      </c>
      <c r="M27" s="39" t="s">
        <v>271</v>
      </c>
      <c r="N27" s="14"/>
      <c r="O27" s="14" t="s">
        <v>649</v>
      </c>
      <c r="P27" s="14" t="s">
        <v>650</v>
      </c>
    </row>
    <row r="28" spans="1:16" ht="138" customHeight="1" x14ac:dyDescent="0.15">
      <c r="A28" s="56">
        <v>210</v>
      </c>
      <c r="B28" s="57" t="s">
        <v>639</v>
      </c>
      <c r="C28" s="14" t="s">
        <v>155</v>
      </c>
      <c r="D28" s="172"/>
      <c r="E28" s="14" t="s">
        <v>317</v>
      </c>
      <c r="F28" s="39">
        <v>4</v>
      </c>
      <c r="G28" s="58" t="s">
        <v>651</v>
      </c>
      <c r="H28" s="186"/>
      <c r="I28" s="14" t="s">
        <v>325</v>
      </c>
      <c r="J28" s="39" t="s">
        <v>339</v>
      </c>
      <c r="K28" s="14" t="s">
        <v>652</v>
      </c>
      <c r="L28" s="14" t="s">
        <v>152</v>
      </c>
      <c r="M28" s="39" t="s">
        <v>271</v>
      </c>
      <c r="N28" s="14"/>
      <c r="O28" s="14" t="s">
        <v>461</v>
      </c>
      <c r="P28" s="14" t="s">
        <v>653</v>
      </c>
    </row>
    <row r="29" spans="1:16" ht="85.5" customHeight="1" x14ac:dyDescent="0.15">
      <c r="A29" s="56">
        <v>210</v>
      </c>
      <c r="B29" s="57" t="s">
        <v>639</v>
      </c>
      <c r="C29" s="14" t="s">
        <v>155</v>
      </c>
      <c r="D29" s="172"/>
      <c r="E29" s="14" t="s">
        <v>317</v>
      </c>
      <c r="F29" s="39">
        <v>5</v>
      </c>
      <c r="G29" s="58" t="s">
        <v>654</v>
      </c>
      <c r="H29" s="186"/>
      <c r="I29" s="14" t="s">
        <v>325</v>
      </c>
      <c r="J29" s="39" t="s">
        <v>655</v>
      </c>
      <c r="K29" s="14" t="s">
        <v>656</v>
      </c>
      <c r="L29" s="14" t="s">
        <v>152</v>
      </c>
      <c r="M29" s="39" t="s">
        <v>271</v>
      </c>
      <c r="N29" s="14"/>
      <c r="O29" s="14" t="s">
        <v>461</v>
      </c>
      <c r="P29" s="14" t="s">
        <v>657</v>
      </c>
    </row>
    <row r="30" spans="1:16" ht="90" customHeight="1" x14ac:dyDescent="0.15">
      <c r="A30" s="56">
        <v>210</v>
      </c>
      <c r="B30" s="57" t="s">
        <v>639</v>
      </c>
      <c r="C30" s="14" t="s">
        <v>155</v>
      </c>
      <c r="D30" s="172"/>
      <c r="E30" s="14" t="s">
        <v>317</v>
      </c>
      <c r="F30" s="39">
        <v>6</v>
      </c>
      <c r="G30" s="58" t="s">
        <v>658</v>
      </c>
      <c r="H30" s="186"/>
      <c r="I30" s="14" t="s">
        <v>325</v>
      </c>
      <c r="J30" s="39" t="s">
        <v>339</v>
      </c>
      <c r="K30" s="14" t="s">
        <v>659</v>
      </c>
      <c r="L30" s="14" t="s">
        <v>152</v>
      </c>
      <c r="M30" s="39" t="s">
        <v>271</v>
      </c>
      <c r="N30" s="14"/>
      <c r="O30" s="14" t="s">
        <v>660</v>
      </c>
      <c r="P30" s="14" t="s">
        <v>661</v>
      </c>
    </row>
    <row r="31" spans="1:16" ht="195.75" customHeight="1" x14ac:dyDescent="0.15">
      <c r="A31" s="56">
        <v>213</v>
      </c>
      <c r="B31" s="57" t="s">
        <v>29</v>
      </c>
      <c r="C31" s="14" t="s">
        <v>1468</v>
      </c>
      <c r="D31" s="172"/>
      <c r="E31" s="14" t="s">
        <v>31</v>
      </c>
      <c r="F31" s="39">
        <v>1</v>
      </c>
      <c r="G31" s="58" t="s">
        <v>1469</v>
      </c>
      <c r="H31" s="186"/>
      <c r="I31" s="14" t="s">
        <v>237</v>
      </c>
      <c r="J31" s="130">
        <v>44615</v>
      </c>
      <c r="K31" s="14" t="s">
        <v>1470</v>
      </c>
      <c r="L31" s="14" t="s">
        <v>209</v>
      </c>
      <c r="M31" s="39" t="s">
        <v>202</v>
      </c>
      <c r="N31" s="14" t="s">
        <v>3135</v>
      </c>
      <c r="O31" s="14" t="s">
        <v>1471</v>
      </c>
      <c r="P31" s="14" t="s">
        <v>3136</v>
      </c>
    </row>
    <row r="32" spans="1:16" ht="195.75" customHeight="1" x14ac:dyDescent="0.15">
      <c r="A32" s="56">
        <v>214</v>
      </c>
      <c r="B32" s="57" t="s">
        <v>32</v>
      </c>
      <c r="C32" s="14" t="s">
        <v>770</v>
      </c>
      <c r="D32" s="172"/>
      <c r="E32" s="14" t="s">
        <v>1761</v>
      </c>
      <c r="F32" s="39">
        <v>1</v>
      </c>
      <c r="G32" s="58" t="s">
        <v>1762</v>
      </c>
      <c r="H32" s="186"/>
      <c r="I32" s="14" t="s">
        <v>444</v>
      </c>
      <c r="J32" s="130" t="s">
        <v>1763</v>
      </c>
      <c r="K32" s="14" t="s">
        <v>1764</v>
      </c>
      <c r="L32" s="14" t="s">
        <v>209</v>
      </c>
      <c r="M32" s="39" t="s">
        <v>202</v>
      </c>
      <c r="N32" s="14" t="s">
        <v>1765</v>
      </c>
      <c r="O32" s="14" t="s">
        <v>266</v>
      </c>
      <c r="P32" s="14" t="s">
        <v>1766</v>
      </c>
    </row>
    <row r="33" spans="1:16" ht="195.75" customHeight="1" x14ac:dyDescent="0.15">
      <c r="A33" s="56">
        <v>214</v>
      </c>
      <c r="B33" s="57" t="s">
        <v>32</v>
      </c>
      <c r="C33" s="14" t="s">
        <v>770</v>
      </c>
      <c r="D33" s="172"/>
      <c r="E33" s="14" t="s">
        <v>21</v>
      </c>
      <c r="F33" s="39">
        <v>2</v>
      </c>
      <c r="G33" s="58" t="s">
        <v>1767</v>
      </c>
      <c r="H33" s="186"/>
      <c r="I33" s="14" t="s">
        <v>444</v>
      </c>
      <c r="J33" s="130" t="s">
        <v>1768</v>
      </c>
      <c r="K33" s="14" t="s">
        <v>1769</v>
      </c>
      <c r="L33" s="14" t="s">
        <v>209</v>
      </c>
      <c r="M33" s="39" t="s">
        <v>202</v>
      </c>
      <c r="N33" s="14" t="s">
        <v>1770</v>
      </c>
      <c r="O33" s="14" t="s">
        <v>266</v>
      </c>
      <c r="P33" s="14" t="s">
        <v>1771</v>
      </c>
    </row>
    <row r="34" spans="1:16" ht="135" customHeight="1" x14ac:dyDescent="0.15">
      <c r="A34" s="56">
        <v>214</v>
      </c>
      <c r="B34" s="57" t="s">
        <v>32</v>
      </c>
      <c r="C34" s="14" t="s">
        <v>770</v>
      </c>
      <c r="D34" s="172"/>
      <c r="E34" s="14"/>
      <c r="F34" s="39">
        <v>3</v>
      </c>
      <c r="G34" s="58" t="s">
        <v>1772</v>
      </c>
      <c r="H34" s="186"/>
      <c r="I34" s="14" t="s">
        <v>444</v>
      </c>
      <c r="J34" s="130" t="s">
        <v>1773</v>
      </c>
      <c r="K34" s="14" t="s">
        <v>1774</v>
      </c>
      <c r="L34" s="14" t="s">
        <v>209</v>
      </c>
      <c r="M34" s="39" t="s">
        <v>202</v>
      </c>
      <c r="N34" s="14" t="s">
        <v>1775</v>
      </c>
      <c r="O34" s="14" t="s">
        <v>1776</v>
      </c>
      <c r="P34" s="14" t="s">
        <v>1777</v>
      </c>
    </row>
    <row r="35" spans="1:16" ht="207.75" customHeight="1" x14ac:dyDescent="0.15">
      <c r="A35" s="56">
        <v>214</v>
      </c>
      <c r="B35" s="57" t="s">
        <v>32</v>
      </c>
      <c r="C35" s="14" t="s">
        <v>770</v>
      </c>
      <c r="D35" s="172"/>
      <c r="E35" s="14"/>
      <c r="F35" s="39">
        <v>4</v>
      </c>
      <c r="G35" s="58" t="s">
        <v>1778</v>
      </c>
      <c r="H35" s="186"/>
      <c r="I35" s="14" t="s">
        <v>444</v>
      </c>
      <c r="J35" s="130" t="s">
        <v>1779</v>
      </c>
      <c r="K35" s="14" t="s">
        <v>1780</v>
      </c>
      <c r="L35" s="14" t="s">
        <v>209</v>
      </c>
      <c r="M35" s="39" t="s">
        <v>271</v>
      </c>
      <c r="N35" s="14"/>
      <c r="O35" s="14" t="s">
        <v>1401</v>
      </c>
      <c r="P35" s="14" t="s">
        <v>1781</v>
      </c>
    </row>
    <row r="36" spans="1:16" ht="195.75" customHeight="1" x14ac:dyDescent="0.15">
      <c r="A36" s="56">
        <v>214</v>
      </c>
      <c r="B36" s="57" t="s">
        <v>32</v>
      </c>
      <c r="C36" s="14" t="s">
        <v>770</v>
      </c>
      <c r="D36" s="172"/>
      <c r="E36" s="14"/>
      <c r="F36" s="39">
        <v>5</v>
      </c>
      <c r="G36" s="58" t="s">
        <v>1782</v>
      </c>
      <c r="H36" s="186"/>
      <c r="I36" s="14" t="s">
        <v>444</v>
      </c>
      <c r="J36" s="130" t="s">
        <v>1783</v>
      </c>
      <c r="K36" s="14" t="s">
        <v>1784</v>
      </c>
      <c r="L36" s="14" t="s">
        <v>209</v>
      </c>
      <c r="M36" s="39" t="s">
        <v>202</v>
      </c>
      <c r="N36" s="14" t="s">
        <v>1785</v>
      </c>
      <c r="O36" s="14" t="s">
        <v>1786</v>
      </c>
      <c r="P36" s="14" t="s">
        <v>1787</v>
      </c>
    </row>
    <row r="37" spans="1:16" ht="195.75" customHeight="1" x14ac:dyDescent="0.15">
      <c r="A37" s="56">
        <v>214</v>
      </c>
      <c r="B37" s="57" t="s">
        <v>32</v>
      </c>
      <c r="C37" s="14" t="s">
        <v>770</v>
      </c>
      <c r="D37" s="172"/>
      <c r="E37" s="14"/>
      <c r="F37" s="39">
        <v>6</v>
      </c>
      <c r="G37" s="58" t="s">
        <v>1788</v>
      </c>
      <c r="H37" s="186"/>
      <c r="I37" s="14" t="s">
        <v>444</v>
      </c>
      <c r="J37" s="130" t="s">
        <v>1789</v>
      </c>
      <c r="K37" s="14" t="s">
        <v>1790</v>
      </c>
      <c r="L37" s="14" t="s">
        <v>209</v>
      </c>
      <c r="M37" s="39" t="s">
        <v>202</v>
      </c>
      <c r="N37" s="14" t="s">
        <v>1791</v>
      </c>
      <c r="O37" s="14" t="s">
        <v>1290</v>
      </c>
      <c r="P37" s="14" t="s">
        <v>1792</v>
      </c>
    </row>
    <row r="38" spans="1:16" ht="195.75" customHeight="1" x14ac:dyDescent="0.15">
      <c r="A38" s="56">
        <v>214</v>
      </c>
      <c r="B38" s="57" t="s">
        <v>32</v>
      </c>
      <c r="C38" s="14" t="s">
        <v>770</v>
      </c>
      <c r="D38" s="172"/>
      <c r="E38" s="14" t="s">
        <v>1274</v>
      </c>
      <c r="F38" s="39">
        <v>7</v>
      </c>
      <c r="G38" s="58" t="s">
        <v>1793</v>
      </c>
      <c r="H38" s="186"/>
      <c r="I38" s="14" t="s">
        <v>444</v>
      </c>
      <c r="J38" s="130" t="s">
        <v>1794</v>
      </c>
      <c r="K38" s="14" t="s">
        <v>1795</v>
      </c>
      <c r="L38" s="14" t="s">
        <v>209</v>
      </c>
      <c r="M38" s="39" t="s">
        <v>202</v>
      </c>
      <c r="N38" s="14" t="s">
        <v>1796</v>
      </c>
      <c r="O38" s="14" t="s">
        <v>1797</v>
      </c>
      <c r="P38" s="14" t="s">
        <v>1798</v>
      </c>
    </row>
    <row r="39" spans="1:16" ht="142.5" customHeight="1" x14ac:dyDescent="0.15">
      <c r="A39" s="56">
        <v>214</v>
      </c>
      <c r="B39" s="57" t="s">
        <v>32</v>
      </c>
      <c r="C39" s="14" t="s">
        <v>770</v>
      </c>
      <c r="D39" s="172"/>
      <c r="E39" s="14"/>
      <c r="F39" s="39">
        <v>8</v>
      </c>
      <c r="G39" s="58" t="s">
        <v>1799</v>
      </c>
      <c r="H39" s="186"/>
      <c r="I39" s="14" t="s">
        <v>444</v>
      </c>
      <c r="J39" s="130" t="s">
        <v>1789</v>
      </c>
      <c r="K39" s="14" t="s">
        <v>1800</v>
      </c>
      <c r="L39" s="14" t="s">
        <v>209</v>
      </c>
      <c r="M39" s="39" t="s">
        <v>202</v>
      </c>
      <c r="N39" s="14" t="s">
        <v>1801</v>
      </c>
      <c r="O39" s="14" t="s">
        <v>1802</v>
      </c>
      <c r="P39" s="14" t="s">
        <v>1803</v>
      </c>
    </row>
    <row r="40" spans="1:16" ht="122.25" customHeight="1" x14ac:dyDescent="0.15">
      <c r="A40" s="56">
        <v>215</v>
      </c>
      <c r="B40" s="57" t="s">
        <v>30</v>
      </c>
      <c r="C40" s="14" t="s">
        <v>850</v>
      </c>
      <c r="D40" s="172"/>
      <c r="E40" s="14" t="s">
        <v>851</v>
      </c>
      <c r="F40" s="39">
        <v>1</v>
      </c>
      <c r="G40" s="58" t="s">
        <v>856</v>
      </c>
      <c r="H40" s="186"/>
      <c r="I40" s="14" t="s">
        <v>237</v>
      </c>
      <c r="J40" s="39" t="s">
        <v>857</v>
      </c>
      <c r="K40" s="14" t="s">
        <v>858</v>
      </c>
      <c r="L40" s="14" t="s">
        <v>209</v>
      </c>
      <c r="M40" s="39" t="s">
        <v>202</v>
      </c>
      <c r="N40" s="14" t="s">
        <v>859</v>
      </c>
      <c r="O40" s="14" t="s">
        <v>225</v>
      </c>
      <c r="P40" s="14" t="s">
        <v>860</v>
      </c>
    </row>
    <row r="41" spans="1:16" ht="217.5" customHeight="1" x14ac:dyDescent="0.15">
      <c r="A41" s="56">
        <v>218</v>
      </c>
      <c r="B41" s="57" t="s">
        <v>410</v>
      </c>
      <c r="C41" s="14" t="s">
        <v>165</v>
      </c>
      <c r="D41" s="172"/>
      <c r="E41" s="14"/>
      <c r="F41" s="39">
        <v>1</v>
      </c>
      <c r="G41" s="58" t="s">
        <v>411</v>
      </c>
      <c r="H41" s="186"/>
      <c r="I41" s="14" t="s">
        <v>237</v>
      </c>
      <c r="J41" s="39" t="s">
        <v>412</v>
      </c>
      <c r="K41" s="14" t="s">
        <v>413</v>
      </c>
      <c r="L41" s="14" t="s">
        <v>209</v>
      </c>
      <c r="M41" s="39" t="s">
        <v>271</v>
      </c>
      <c r="N41" s="14"/>
      <c r="O41" s="14" t="s">
        <v>266</v>
      </c>
      <c r="P41" s="14" t="s">
        <v>414</v>
      </c>
    </row>
    <row r="42" spans="1:16" ht="152.25" customHeight="1" x14ac:dyDescent="0.15">
      <c r="A42" s="56">
        <v>220</v>
      </c>
      <c r="B42" s="57" t="s">
        <v>35</v>
      </c>
      <c r="C42" s="163" t="s">
        <v>3075</v>
      </c>
      <c r="D42" s="182" t="s">
        <v>3077</v>
      </c>
      <c r="E42" s="14"/>
      <c r="F42" s="39">
        <v>1</v>
      </c>
      <c r="G42" s="58" t="s">
        <v>3076</v>
      </c>
      <c r="H42" s="182" t="s">
        <v>3077</v>
      </c>
      <c r="I42" s="14" t="s">
        <v>212</v>
      </c>
      <c r="J42" s="39" t="s">
        <v>2203</v>
      </c>
      <c r="K42" s="14" t="s">
        <v>2204</v>
      </c>
      <c r="L42" s="14" t="s">
        <v>209</v>
      </c>
      <c r="M42" s="39" t="s">
        <v>202</v>
      </c>
      <c r="N42" s="14" t="s">
        <v>2205</v>
      </c>
      <c r="O42" s="14" t="s">
        <v>2206</v>
      </c>
      <c r="P42" s="14" t="s">
        <v>2207</v>
      </c>
    </row>
    <row r="43" spans="1:16" ht="170.25" customHeight="1" x14ac:dyDescent="0.15">
      <c r="A43" s="56">
        <v>220</v>
      </c>
      <c r="B43" s="57" t="s">
        <v>35</v>
      </c>
      <c r="C43" s="14" t="s">
        <v>260</v>
      </c>
      <c r="D43" s="172"/>
      <c r="E43" s="14"/>
      <c r="F43" s="39">
        <v>2</v>
      </c>
      <c r="G43" s="58" t="s">
        <v>3224</v>
      </c>
      <c r="H43" s="225"/>
      <c r="I43" s="14" t="s">
        <v>212</v>
      </c>
      <c r="J43" s="39" t="s">
        <v>2208</v>
      </c>
      <c r="K43" s="14" t="s">
        <v>2209</v>
      </c>
      <c r="L43" s="14" t="s">
        <v>468</v>
      </c>
      <c r="M43" s="39" t="s">
        <v>271</v>
      </c>
      <c r="N43" s="14" t="s">
        <v>2210</v>
      </c>
      <c r="O43" s="14" t="s">
        <v>2211</v>
      </c>
      <c r="P43" s="14" t="s">
        <v>2212</v>
      </c>
    </row>
    <row r="44" spans="1:16" ht="162" customHeight="1" x14ac:dyDescent="0.15">
      <c r="A44" s="56">
        <v>220</v>
      </c>
      <c r="B44" s="57" t="s">
        <v>35</v>
      </c>
      <c r="C44" s="14" t="s">
        <v>260</v>
      </c>
      <c r="D44" s="172"/>
      <c r="E44" s="14"/>
      <c r="F44" s="39">
        <v>3</v>
      </c>
      <c r="G44" s="58" t="s">
        <v>3225</v>
      </c>
      <c r="H44" s="225"/>
      <c r="I44" s="14" t="s">
        <v>212</v>
      </c>
      <c r="J44" s="39" t="s">
        <v>2208</v>
      </c>
      <c r="K44" s="14" t="s">
        <v>2213</v>
      </c>
      <c r="L44" s="14" t="s">
        <v>209</v>
      </c>
      <c r="M44" s="39" t="s">
        <v>202</v>
      </c>
      <c r="N44" s="14" t="s">
        <v>2214</v>
      </c>
      <c r="O44" s="14" t="s">
        <v>2215</v>
      </c>
      <c r="P44" s="14" t="s">
        <v>2216</v>
      </c>
    </row>
    <row r="45" spans="1:16" ht="170.25" customHeight="1" x14ac:dyDescent="0.15">
      <c r="A45" s="56">
        <v>220</v>
      </c>
      <c r="B45" s="57" t="s">
        <v>35</v>
      </c>
      <c r="C45" s="14" t="s">
        <v>260</v>
      </c>
      <c r="D45" s="172"/>
      <c r="E45" s="14"/>
      <c r="F45" s="39">
        <v>4</v>
      </c>
      <c r="G45" s="58" t="s">
        <v>2217</v>
      </c>
      <c r="H45" s="186"/>
      <c r="I45" s="14" t="s">
        <v>212</v>
      </c>
      <c r="J45" s="39" t="s">
        <v>2218</v>
      </c>
      <c r="K45" s="14" t="s">
        <v>2219</v>
      </c>
      <c r="L45" s="14" t="s">
        <v>209</v>
      </c>
      <c r="M45" s="39" t="s">
        <v>202</v>
      </c>
      <c r="N45" s="14" t="s">
        <v>2220</v>
      </c>
      <c r="O45" s="14" t="s">
        <v>2221</v>
      </c>
      <c r="P45" s="14" t="s">
        <v>2226</v>
      </c>
    </row>
    <row r="46" spans="1:16" ht="268.5" customHeight="1" x14ac:dyDescent="0.15">
      <c r="A46" s="56">
        <v>220</v>
      </c>
      <c r="B46" s="57" t="s">
        <v>35</v>
      </c>
      <c r="C46" s="14" t="s">
        <v>3075</v>
      </c>
      <c r="D46" s="172"/>
      <c r="E46" s="14" t="s">
        <v>2222</v>
      </c>
      <c r="F46" s="39">
        <v>5</v>
      </c>
      <c r="G46" s="58" t="s">
        <v>944</v>
      </c>
      <c r="H46" s="182" t="s">
        <v>3077</v>
      </c>
      <c r="I46" s="14" t="s">
        <v>212</v>
      </c>
      <c r="J46" s="39" t="s">
        <v>2203</v>
      </c>
      <c r="K46" s="14" t="s">
        <v>2223</v>
      </c>
      <c r="L46" s="14" t="s">
        <v>209</v>
      </c>
      <c r="M46" s="39" t="s">
        <v>202</v>
      </c>
      <c r="N46" s="14" t="s">
        <v>2224</v>
      </c>
      <c r="O46" s="14" t="s">
        <v>2206</v>
      </c>
      <c r="P46" s="14" t="s">
        <v>2225</v>
      </c>
    </row>
    <row r="47" spans="1:16" ht="164.25" customHeight="1" x14ac:dyDescent="0.15">
      <c r="A47" s="56">
        <v>222</v>
      </c>
      <c r="B47" s="57" t="s">
        <v>36</v>
      </c>
      <c r="C47" s="14" t="s">
        <v>260</v>
      </c>
      <c r="D47" s="172"/>
      <c r="E47" s="14" t="s">
        <v>261</v>
      </c>
      <c r="F47" s="39">
        <v>1</v>
      </c>
      <c r="G47" s="58" t="s">
        <v>262</v>
      </c>
      <c r="H47" s="186"/>
      <c r="I47" s="14" t="s">
        <v>237</v>
      </c>
      <c r="J47" s="39" t="s">
        <v>263</v>
      </c>
      <c r="K47" s="14" t="s">
        <v>264</v>
      </c>
      <c r="L47" s="14" t="s">
        <v>209</v>
      </c>
      <c r="M47" s="39" t="s">
        <v>202</v>
      </c>
      <c r="N47" s="14" t="s">
        <v>265</v>
      </c>
      <c r="O47" s="14" t="s">
        <v>266</v>
      </c>
      <c r="P47" s="14" t="s">
        <v>303</v>
      </c>
    </row>
    <row r="48" spans="1:16" ht="165" customHeight="1" x14ac:dyDescent="0.15">
      <c r="A48" s="56">
        <v>222</v>
      </c>
      <c r="B48" s="57" t="s">
        <v>267</v>
      </c>
      <c r="C48" s="14" t="s">
        <v>166</v>
      </c>
      <c r="D48" s="172"/>
      <c r="E48" s="14" t="s">
        <v>268</v>
      </c>
      <c r="F48" s="39">
        <v>2</v>
      </c>
      <c r="G48" s="58" t="s">
        <v>269</v>
      </c>
      <c r="H48" s="186"/>
      <c r="I48" s="14" t="s">
        <v>182</v>
      </c>
      <c r="J48" s="39" t="s">
        <v>270</v>
      </c>
      <c r="K48" s="14" t="s">
        <v>305</v>
      </c>
      <c r="L48" s="14" t="s">
        <v>232</v>
      </c>
      <c r="M48" s="39" t="s">
        <v>271</v>
      </c>
      <c r="N48" s="14" t="s">
        <v>272</v>
      </c>
      <c r="O48" s="14" t="s">
        <v>624</v>
      </c>
      <c r="P48" s="14" t="s">
        <v>304</v>
      </c>
    </row>
    <row r="49" spans="1:16" ht="105.75" customHeight="1" x14ac:dyDescent="0.15">
      <c r="A49" s="56">
        <v>222</v>
      </c>
      <c r="B49" s="57" t="s">
        <v>273</v>
      </c>
      <c r="C49" s="14" t="s">
        <v>165</v>
      </c>
      <c r="D49" s="172"/>
      <c r="E49" s="14" t="s">
        <v>274</v>
      </c>
      <c r="F49" s="39">
        <v>3</v>
      </c>
      <c r="G49" s="58" t="s">
        <v>275</v>
      </c>
      <c r="H49" s="186"/>
      <c r="I49" s="14" t="s">
        <v>237</v>
      </c>
      <c r="J49" s="39" t="s">
        <v>276</v>
      </c>
      <c r="K49" s="14" t="s">
        <v>277</v>
      </c>
      <c r="L49" s="14" t="s">
        <v>209</v>
      </c>
      <c r="M49" s="39" t="s">
        <v>202</v>
      </c>
      <c r="N49" s="14" t="s">
        <v>278</v>
      </c>
      <c r="O49" s="14" t="s">
        <v>266</v>
      </c>
      <c r="P49" s="14" t="s">
        <v>279</v>
      </c>
    </row>
    <row r="50" spans="1:16" ht="159" customHeight="1" x14ac:dyDescent="0.15">
      <c r="A50" s="56">
        <v>225</v>
      </c>
      <c r="B50" s="57" t="s">
        <v>40</v>
      </c>
      <c r="C50" s="14" t="s">
        <v>161</v>
      </c>
      <c r="D50" s="172"/>
      <c r="E50" s="14"/>
      <c r="F50" s="39"/>
      <c r="G50" s="58" t="s">
        <v>542</v>
      </c>
      <c r="H50" s="186"/>
      <c r="I50" s="14" t="s">
        <v>543</v>
      </c>
      <c r="J50" s="39" t="s">
        <v>544</v>
      </c>
      <c r="K50" s="14" t="s">
        <v>545</v>
      </c>
      <c r="L50" s="14" t="s">
        <v>209</v>
      </c>
      <c r="M50" s="39" t="s">
        <v>202</v>
      </c>
      <c r="N50" s="14" t="s">
        <v>546</v>
      </c>
      <c r="O50" s="14" t="s">
        <v>266</v>
      </c>
      <c r="P50" s="14" t="s">
        <v>552</v>
      </c>
    </row>
    <row r="51" spans="1:16" ht="149.25" customHeight="1" x14ac:dyDescent="0.15">
      <c r="A51" s="56">
        <v>225</v>
      </c>
      <c r="B51" s="57" t="s">
        <v>40</v>
      </c>
      <c r="C51" s="14" t="s">
        <v>161</v>
      </c>
      <c r="D51" s="172"/>
      <c r="E51" s="14"/>
      <c r="F51" s="39"/>
      <c r="G51" s="58" t="s">
        <v>547</v>
      </c>
      <c r="H51" s="186"/>
      <c r="I51" s="14" t="s">
        <v>237</v>
      </c>
      <c r="J51" s="39" t="s">
        <v>548</v>
      </c>
      <c r="K51" s="14" t="s">
        <v>549</v>
      </c>
      <c r="L51" s="14" t="s">
        <v>209</v>
      </c>
      <c r="M51" s="39" t="s">
        <v>271</v>
      </c>
      <c r="N51" s="14"/>
      <c r="O51" s="14" t="s">
        <v>550</v>
      </c>
      <c r="P51" s="14" t="s">
        <v>551</v>
      </c>
    </row>
    <row r="52" spans="1:16" ht="211.5" customHeight="1" x14ac:dyDescent="0.15">
      <c r="A52" s="56">
        <v>226</v>
      </c>
      <c r="B52" s="57" t="s">
        <v>2010</v>
      </c>
      <c r="C52" s="14" t="s">
        <v>162</v>
      </c>
      <c r="D52" s="172"/>
      <c r="E52" s="14" t="s">
        <v>2011</v>
      </c>
      <c r="F52" s="39">
        <v>1</v>
      </c>
      <c r="G52" s="58" t="s">
        <v>2012</v>
      </c>
      <c r="H52" s="186"/>
      <c r="I52" s="14" t="s">
        <v>237</v>
      </c>
      <c r="J52" s="39">
        <v>230</v>
      </c>
      <c r="K52" s="14" t="s">
        <v>2013</v>
      </c>
      <c r="L52" s="14" t="s">
        <v>209</v>
      </c>
      <c r="M52" s="39" t="s">
        <v>271</v>
      </c>
      <c r="N52" s="14" t="s">
        <v>2014</v>
      </c>
      <c r="O52" s="14">
        <v>3</v>
      </c>
      <c r="P52" s="14" t="s">
        <v>2015</v>
      </c>
    </row>
    <row r="53" spans="1:16" ht="159.75" customHeight="1" x14ac:dyDescent="0.15">
      <c r="A53" s="56">
        <v>226</v>
      </c>
      <c r="B53" s="57" t="s">
        <v>2010</v>
      </c>
      <c r="C53" s="14" t="s">
        <v>162</v>
      </c>
      <c r="D53" s="172"/>
      <c r="E53" s="14" t="s">
        <v>2011</v>
      </c>
      <c r="F53" s="39">
        <v>2</v>
      </c>
      <c r="G53" s="58" t="s">
        <v>2016</v>
      </c>
      <c r="H53" s="186"/>
      <c r="I53" s="14" t="s">
        <v>212</v>
      </c>
      <c r="J53" s="39" t="s">
        <v>2017</v>
      </c>
      <c r="K53" s="14" t="s">
        <v>2018</v>
      </c>
      <c r="L53" s="14" t="s">
        <v>468</v>
      </c>
      <c r="M53" s="39" t="s">
        <v>202</v>
      </c>
      <c r="N53" s="14" t="s">
        <v>2019</v>
      </c>
      <c r="O53" s="14" t="s">
        <v>2020</v>
      </c>
      <c r="P53" s="14" t="s">
        <v>2021</v>
      </c>
    </row>
    <row r="54" spans="1:16" ht="121.5" customHeight="1" x14ac:dyDescent="0.15">
      <c r="A54" s="56">
        <v>230</v>
      </c>
      <c r="B54" s="57" t="s">
        <v>938</v>
      </c>
      <c r="C54" s="14" t="s">
        <v>162</v>
      </c>
      <c r="D54" s="172"/>
      <c r="E54" s="14" t="s">
        <v>46</v>
      </c>
      <c r="F54" s="39">
        <v>1</v>
      </c>
      <c r="G54" s="58" t="s">
        <v>944</v>
      </c>
      <c r="H54" s="182" t="s">
        <v>3077</v>
      </c>
      <c r="I54" s="14" t="s">
        <v>212</v>
      </c>
      <c r="J54" s="39" t="s">
        <v>945</v>
      </c>
      <c r="K54" s="14" t="s">
        <v>946</v>
      </c>
      <c r="L54" s="14" t="s">
        <v>209</v>
      </c>
      <c r="M54" s="39" t="s">
        <v>202</v>
      </c>
      <c r="N54" s="14" t="s">
        <v>947</v>
      </c>
      <c r="O54" s="14" t="s">
        <v>266</v>
      </c>
      <c r="P54" s="14" t="s">
        <v>948</v>
      </c>
    </row>
    <row r="55" spans="1:16" ht="197.25" customHeight="1" x14ac:dyDescent="0.15">
      <c r="A55" s="56">
        <v>230</v>
      </c>
      <c r="B55" s="57" t="s">
        <v>938</v>
      </c>
      <c r="C55" s="14" t="s">
        <v>162</v>
      </c>
      <c r="D55" s="172"/>
      <c r="E55" s="14" t="s">
        <v>949</v>
      </c>
      <c r="F55" s="39">
        <v>2</v>
      </c>
      <c r="G55" s="58" t="s">
        <v>950</v>
      </c>
      <c r="H55" s="186"/>
      <c r="I55" s="14" t="s">
        <v>237</v>
      </c>
      <c r="J55" s="39" t="s">
        <v>951</v>
      </c>
      <c r="K55" s="14" t="s">
        <v>952</v>
      </c>
      <c r="L55" s="14" t="s">
        <v>209</v>
      </c>
      <c r="M55" s="39" t="s">
        <v>202</v>
      </c>
      <c r="N55" s="14" t="s">
        <v>953</v>
      </c>
      <c r="O55" s="14" t="s">
        <v>239</v>
      </c>
      <c r="P55" s="14" t="s">
        <v>954</v>
      </c>
    </row>
    <row r="56" spans="1:16" ht="222" customHeight="1" x14ac:dyDescent="0.15">
      <c r="A56" s="56">
        <v>230</v>
      </c>
      <c r="B56" s="57" t="s">
        <v>938</v>
      </c>
      <c r="C56" s="14" t="s">
        <v>162</v>
      </c>
      <c r="D56" s="172"/>
      <c r="E56" s="14" t="s">
        <v>955</v>
      </c>
      <c r="F56" s="39">
        <v>3</v>
      </c>
      <c r="G56" s="58" t="s">
        <v>956</v>
      </c>
      <c r="H56" s="186"/>
      <c r="I56" s="14" t="s">
        <v>207</v>
      </c>
      <c r="J56" s="39" t="s">
        <v>957</v>
      </c>
      <c r="K56" s="14" t="s">
        <v>958</v>
      </c>
      <c r="L56" s="14" t="s">
        <v>209</v>
      </c>
      <c r="M56" s="39" t="s">
        <v>202</v>
      </c>
      <c r="N56" s="14" t="s">
        <v>979</v>
      </c>
      <c r="O56" s="14" t="s">
        <v>266</v>
      </c>
      <c r="P56" s="14" t="s">
        <v>959</v>
      </c>
    </row>
    <row r="57" spans="1:16" ht="221.25" customHeight="1" x14ac:dyDescent="0.15">
      <c r="A57" s="56">
        <v>230</v>
      </c>
      <c r="B57" s="57" t="s">
        <v>938</v>
      </c>
      <c r="C57" s="14" t="s">
        <v>162</v>
      </c>
      <c r="D57" s="172"/>
      <c r="E57" s="14" t="s">
        <v>955</v>
      </c>
      <c r="F57" s="39">
        <v>4</v>
      </c>
      <c r="G57" s="58" t="s">
        <v>960</v>
      </c>
      <c r="H57" s="186"/>
      <c r="I57" s="14" t="s">
        <v>207</v>
      </c>
      <c r="J57" s="39" t="s">
        <v>957</v>
      </c>
      <c r="K57" s="14" t="s">
        <v>961</v>
      </c>
      <c r="L57" s="14" t="s">
        <v>209</v>
      </c>
      <c r="M57" s="39" t="s">
        <v>202</v>
      </c>
      <c r="N57" s="14" t="s">
        <v>980</v>
      </c>
      <c r="O57" s="14" t="s">
        <v>962</v>
      </c>
      <c r="P57" s="14" t="s">
        <v>963</v>
      </c>
    </row>
    <row r="58" spans="1:16" ht="195" customHeight="1" x14ac:dyDescent="0.15">
      <c r="A58" s="56">
        <v>230</v>
      </c>
      <c r="B58" s="57" t="s">
        <v>938</v>
      </c>
      <c r="C58" s="14" t="s">
        <v>162</v>
      </c>
      <c r="D58" s="172"/>
      <c r="E58" s="14" t="s">
        <v>146</v>
      </c>
      <c r="F58" s="39">
        <v>5</v>
      </c>
      <c r="G58" s="58" t="s">
        <v>964</v>
      </c>
      <c r="H58" s="186"/>
      <c r="I58" s="14" t="s">
        <v>235</v>
      </c>
      <c r="J58" s="39" t="s">
        <v>965</v>
      </c>
      <c r="K58" s="14" t="s">
        <v>966</v>
      </c>
      <c r="L58" s="14" t="s">
        <v>209</v>
      </c>
      <c r="M58" s="39" t="s">
        <v>202</v>
      </c>
      <c r="N58" s="14" t="s">
        <v>967</v>
      </c>
      <c r="O58" s="14" t="s">
        <v>266</v>
      </c>
      <c r="P58" s="14" t="s">
        <v>981</v>
      </c>
    </row>
    <row r="59" spans="1:16" ht="179.25" customHeight="1" x14ac:dyDescent="0.15">
      <c r="A59" s="56">
        <v>230</v>
      </c>
      <c r="B59" s="57" t="s">
        <v>968</v>
      </c>
      <c r="C59" s="14" t="s">
        <v>162</v>
      </c>
      <c r="D59" s="172"/>
      <c r="E59" s="14" t="s">
        <v>969</v>
      </c>
      <c r="F59" s="39">
        <v>6</v>
      </c>
      <c r="G59" s="58" t="s">
        <v>970</v>
      </c>
      <c r="H59" s="186"/>
      <c r="I59" s="14" t="s">
        <v>207</v>
      </c>
      <c r="J59" s="39" t="s">
        <v>971</v>
      </c>
      <c r="K59" s="14" t="s">
        <v>972</v>
      </c>
      <c r="L59" s="14" t="s">
        <v>209</v>
      </c>
      <c r="M59" s="39" t="s">
        <v>202</v>
      </c>
      <c r="N59" s="14" t="s">
        <v>973</v>
      </c>
      <c r="O59" s="14" t="s">
        <v>550</v>
      </c>
      <c r="P59" s="14" t="s">
        <v>982</v>
      </c>
    </row>
    <row r="60" spans="1:16" ht="409.5" customHeight="1" x14ac:dyDescent="0.15">
      <c r="A60" s="56">
        <v>230</v>
      </c>
      <c r="B60" s="57" t="s">
        <v>938</v>
      </c>
      <c r="C60" s="14" t="s">
        <v>162</v>
      </c>
      <c r="D60" s="172"/>
      <c r="E60" s="14"/>
      <c r="F60" s="39">
        <v>7</v>
      </c>
      <c r="G60" s="58" t="s">
        <v>974</v>
      </c>
      <c r="H60" s="186"/>
      <c r="I60" s="14" t="s">
        <v>207</v>
      </c>
      <c r="J60" s="39" t="s">
        <v>975</v>
      </c>
      <c r="K60" s="14" t="s">
        <v>976</v>
      </c>
      <c r="L60" s="14" t="s">
        <v>209</v>
      </c>
      <c r="M60" s="39" t="s">
        <v>202</v>
      </c>
      <c r="N60" s="14" t="s">
        <v>983</v>
      </c>
      <c r="O60" s="14" t="s">
        <v>977</v>
      </c>
      <c r="P60" s="14" t="s">
        <v>978</v>
      </c>
    </row>
    <row r="61" spans="1:16" s="59" customFormat="1" ht="203.25" customHeight="1" x14ac:dyDescent="0.15">
      <c r="A61" s="56">
        <v>231</v>
      </c>
      <c r="B61" s="57" t="s">
        <v>218</v>
      </c>
      <c r="C61" s="14" t="s">
        <v>162</v>
      </c>
      <c r="D61" s="172"/>
      <c r="E61" s="14" t="s">
        <v>219</v>
      </c>
      <c r="F61" s="39">
        <v>1</v>
      </c>
      <c r="G61" s="58" t="s">
        <v>220</v>
      </c>
      <c r="H61" s="186"/>
      <c r="I61" s="14" t="s">
        <v>221</v>
      </c>
      <c r="J61" s="39" t="s">
        <v>222</v>
      </c>
      <c r="K61" s="14" t="s">
        <v>223</v>
      </c>
      <c r="L61" s="14" t="s">
        <v>152</v>
      </c>
      <c r="M61" s="39" t="s">
        <v>202</v>
      </c>
      <c r="N61" s="14" t="s">
        <v>224</v>
      </c>
      <c r="O61" s="14" t="s">
        <v>225</v>
      </c>
      <c r="P61" s="14" t="s">
        <v>226</v>
      </c>
    </row>
    <row r="62" spans="1:16" s="59" customFormat="1" ht="186" customHeight="1" x14ac:dyDescent="0.15">
      <c r="A62" s="56">
        <v>232</v>
      </c>
      <c r="B62" s="57" t="s">
        <v>46</v>
      </c>
      <c r="C62" s="14" t="s">
        <v>243</v>
      </c>
      <c r="D62" s="172"/>
      <c r="E62" s="14"/>
      <c r="F62" s="39">
        <v>1</v>
      </c>
      <c r="G62" s="58" t="s">
        <v>2549</v>
      </c>
      <c r="H62" s="186"/>
      <c r="I62" s="14" t="s">
        <v>325</v>
      </c>
      <c r="J62" s="39" t="s">
        <v>2550</v>
      </c>
      <c r="K62" s="14" t="s">
        <v>2551</v>
      </c>
      <c r="L62" s="14" t="s">
        <v>209</v>
      </c>
      <c r="M62" s="39" t="s">
        <v>202</v>
      </c>
      <c r="N62" s="14" t="s">
        <v>2552</v>
      </c>
      <c r="O62" s="14" t="s">
        <v>2553</v>
      </c>
      <c r="P62" s="14" t="s">
        <v>2554</v>
      </c>
    </row>
    <row r="63" spans="1:16" s="59" customFormat="1" ht="203.25" customHeight="1" x14ac:dyDescent="0.15">
      <c r="A63" s="56">
        <v>232</v>
      </c>
      <c r="B63" s="57" t="s">
        <v>46</v>
      </c>
      <c r="C63" s="14" t="s">
        <v>243</v>
      </c>
      <c r="D63" s="172"/>
      <c r="E63" s="14" t="s">
        <v>2555</v>
      </c>
      <c r="F63" s="39">
        <v>2</v>
      </c>
      <c r="G63" s="58" t="s">
        <v>2556</v>
      </c>
      <c r="H63" s="186"/>
      <c r="I63" s="14" t="s">
        <v>207</v>
      </c>
      <c r="J63" s="39" t="s">
        <v>2557</v>
      </c>
      <c r="K63" s="14" t="s">
        <v>2558</v>
      </c>
      <c r="L63" s="14" t="s">
        <v>209</v>
      </c>
      <c r="M63" s="39" t="s">
        <v>202</v>
      </c>
      <c r="N63" s="14" t="s">
        <v>2559</v>
      </c>
      <c r="O63" s="14" t="s">
        <v>2560</v>
      </c>
      <c r="P63" s="14" t="s">
        <v>2561</v>
      </c>
    </row>
    <row r="64" spans="1:16" s="59" customFormat="1" ht="176.25" customHeight="1" x14ac:dyDescent="0.15">
      <c r="A64" s="56">
        <v>232</v>
      </c>
      <c r="B64" s="57" t="s">
        <v>46</v>
      </c>
      <c r="C64" s="14" t="s">
        <v>243</v>
      </c>
      <c r="D64" s="172"/>
      <c r="E64" s="14" t="s">
        <v>2562</v>
      </c>
      <c r="F64" s="39">
        <v>3</v>
      </c>
      <c r="G64" s="58" t="s">
        <v>2563</v>
      </c>
      <c r="H64" s="186"/>
      <c r="I64" s="14" t="s">
        <v>235</v>
      </c>
      <c r="J64" s="39" t="s">
        <v>2564</v>
      </c>
      <c r="K64" s="14" t="s">
        <v>2565</v>
      </c>
      <c r="L64" s="14" t="s">
        <v>209</v>
      </c>
      <c r="M64" s="39" t="s">
        <v>202</v>
      </c>
      <c r="N64" s="14" t="s">
        <v>2566</v>
      </c>
      <c r="O64" s="14" t="s">
        <v>2567</v>
      </c>
      <c r="P64" s="14" t="s">
        <v>2568</v>
      </c>
    </row>
    <row r="65" spans="1:16" s="59" customFormat="1" ht="159" customHeight="1" x14ac:dyDescent="0.15">
      <c r="A65" s="56">
        <v>232</v>
      </c>
      <c r="B65" s="57" t="s">
        <v>46</v>
      </c>
      <c r="C65" s="14" t="s">
        <v>243</v>
      </c>
      <c r="D65" s="172"/>
      <c r="E65" s="14" t="s">
        <v>2569</v>
      </c>
      <c r="F65" s="39">
        <v>4</v>
      </c>
      <c r="G65" s="58" t="s">
        <v>944</v>
      </c>
      <c r="H65" s="182" t="s">
        <v>3077</v>
      </c>
      <c r="I65" s="14" t="s">
        <v>212</v>
      </c>
      <c r="J65" s="39" t="s">
        <v>945</v>
      </c>
      <c r="K65" s="14" t="s">
        <v>946</v>
      </c>
      <c r="L65" s="14" t="s">
        <v>232</v>
      </c>
      <c r="M65" s="39" t="s">
        <v>202</v>
      </c>
      <c r="N65" s="14" t="s">
        <v>2570</v>
      </c>
      <c r="O65" s="14" t="s">
        <v>881</v>
      </c>
      <c r="P65" s="14" t="s">
        <v>2571</v>
      </c>
    </row>
    <row r="66" spans="1:16" s="59" customFormat="1" ht="139.5" customHeight="1" x14ac:dyDescent="0.15">
      <c r="A66" s="56">
        <v>233</v>
      </c>
      <c r="B66" s="57" t="s">
        <v>146</v>
      </c>
      <c r="C66" s="14" t="s">
        <v>243</v>
      </c>
      <c r="D66" s="172"/>
      <c r="E66" s="14"/>
      <c r="F66" s="39">
        <v>1</v>
      </c>
      <c r="G66" s="58" t="s">
        <v>1727</v>
      </c>
      <c r="H66" s="186"/>
      <c r="I66" s="14" t="s">
        <v>237</v>
      </c>
      <c r="J66" s="39" t="s">
        <v>1728</v>
      </c>
      <c r="K66" s="14" t="s">
        <v>1729</v>
      </c>
      <c r="L66" s="14"/>
      <c r="M66" s="39" t="s">
        <v>271</v>
      </c>
      <c r="N66" s="14"/>
      <c r="O66" s="14" t="s">
        <v>239</v>
      </c>
      <c r="P66" s="14" t="s">
        <v>1730</v>
      </c>
    </row>
    <row r="67" spans="1:16" s="59" customFormat="1" ht="197.25" customHeight="1" x14ac:dyDescent="0.15">
      <c r="A67" s="56">
        <v>235</v>
      </c>
      <c r="B67" s="57" t="s">
        <v>396</v>
      </c>
      <c r="C67" s="14" t="s">
        <v>170</v>
      </c>
      <c r="D67" s="172"/>
      <c r="E67" s="14" t="s">
        <v>397</v>
      </c>
      <c r="F67" s="39">
        <v>1</v>
      </c>
      <c r="G67" s="58" t="s">
        <v>398</v>
      </c>
      <c r="H67" s="186"/>
      <c r="I67" s="14" t="s">
        <v>237</v>
      </c>
      <c r="J67" s="39" t="s">
        <v>399</v>
      </c>
      <c r="K67" s="14" t="s">
        <v>400</v>
      </c>
      <c r="L67" s="14" t="s">
        <v>209</v>
      </c>
      <c r="M67" s="39" t="s">
        <v>202</v>
      </c>
      <c r="N67" s="14" t="s">
        <v>401</v>
      </c>
      <c r="O67" s="14" t="s">
        <v>626</v>
      </c>
      <c r="P67" s="14" t="s">
        <v>402</v>
      </c>
    </row>
    <row r="68" spans="1:16" s="59" customFormat="1" ht="189.75" customHeight="1" x14ac:dyDescent="0.15">
      <c r="A68" s="56">
        <v>237</v>
      </c>
      <c r="B68" s="57" t="s">
        <v>147</v>
      </c>
      <c r="C68" s="160" t="s">
        <v>172</v>
      </c>
      <c r="D68" s="171" t="s">
        <v>3069</v>
      </c>
      <c r="E68" s="14"/>
      <c r="F68" s="39">
        <v>1</v>
      </c>
      <c r="G68" s="58" t="s">
        <v>2109</v>
      </c>
      <c r="H68" s="186"/>
      <c r="I68" s="14" t="s">
        <v>207</v>
      </c>
      <c r="J68" s="39" t="s">
        <v>1824</v>
      </c>
      <c r="K68" s="14" t="s">
        <v>2110</v>
      </c>
      <c r="L68" s="14" t="s">
        <v>209</v>
      </c>
      <c r="M68" s="39" t="s">
        <v>202</v>
      </c>
      <c r="N68" s="14" t="s">
        <v>2111</v>
      </c>
      <c r="O68" s="14">
        <v>3</v>
      </c>
      <c r="P68" s="14" t="s">
        <v>2112</v>
      </c>
    </row>
    <row r="69" spans="1:16" s="59" customFormat="1" ht="183" customHeight="1" x14ac:dyDescent="0.15">
      <c r="A69" s="56">
        <v>237</v>
      </c>
      <c r="B69" s="57" t="s">
        <v>147</v>
      </c>
      <c r="C69" s="160" t="s">
        <v>172</v>
      </c>
      <c r="D69" s="171" t="s">
        <v>3069</v>
      </c>
      <c r="E69" s="14"/>
      <c r="F69" s="39">
        <v>2</v>
      </c>
      <c r="G69" s="58" t="s">
        <v>2113</v>
      </c>
      <c r="H69" s="186"/>
      <c r="I69" s="14" t="s">
        <v>207</v>
      </c>
      <c r="J69" s="39" t="s">
        <v>2114</v>
      </c>
      <c r="K69" s="14" t="s">
        <v>2115</v>
      </c>
      <c r="L69" s="14" t="s">
        <v>209</v>
      </c>
      <c r="M69" s="39" t="s">
        <v>202</v>
      </c>
      <c r="N69" s="14" t="s">
        <v>2116</v>
      </c>
      <c r="O69" s="14">
        <v>3</v>
      </c>
      <c r="P69" s="14" t="s">
        <v>2117</v>
      </c>
    </row>
    <row r="70" spans="1:16" s="59" customFormat="1" ht="114.75" customHeight="1" x14ac:dyDescent="0.15">
      <c r="A70" s="56">
        <v>237</v>
      </c>
      <c r="B70" s="57" t="s">
        <v>147</v>
      </c>
      <c r="C70" s="160" t="s">
        <v>172</v>
      </c>
      <c r="D70" s="171" t="s">
        <v>3069</v>
      </c>
      <c r="E70" s="14"/>
      <c r="F70" s="39">
        <v>3</v>
      </c>
      <c r="G70" s="58" t="s">
        <v>2118</v>
      </c>
      <c r="H70" s="186"/>
      <c r="I70" s="14" t="s">
        <v>207</v>
      </c>
      <c r="J70" s="39" t="s">
        <v>2119</v>
      </c>
      <c r="K70" s="14" t="s">
        <v>2120</v>
      </c>
      <c r="L70" s="14" t="s">
        <v>232</v>
      </c>
      <c r="M70" s="39" t="s">
        <v>469</v>
      </c>
      <c r="N70" s="14"/>
      <c r="O70" s="14">
        <v>3</v>
      </c>
      <c r="P70" s="14" t="s">
        <v>2121</v>
      </c>
    </row>
    <row r="71" spans="1:16" s="59" customFormat="1" ht="142.5" customHeight="1" x14ac:dyDescent="0.15">
      <c r="A71" s="56">
        <v>237</v>
      </c>
      <c r="B71" s="57" t="s">
        <v>147</v>
      </c>
      <c r="C71" s="160" t="s">
        <v>172</v>
      </c>
      <c r="D71" s="171" t="s">
        <v>3069</v>
      </c>
      <c r="E71" s="14"/>
      <c r="F71" s="39">
        <v>3</v>
      </c>
      <c r="G71" s="58" t="s">
        <v>2122</v>
      </c>
      <c r="H71" s="186"/>
      <c r="I71" s="14" t="s">
        <v>207</v>
      </c>
      <c r="J71" s="39" t="s">
        <v>2119</v>
      </c>
      <c r="K71" s="14" t="s">
        <v>2123</v>
      </c>
      <c r="L71" s="14" t="s">
        <v>232</v>
      </c>
      <c r="M71" s="39" t="s">
        <v>2124</v>
      </c>
      <c r="N71" s="14"/>
      <c r="O71" s="14">
        <v>3</v>
      </c>
      <c r="P71" s="14" t="s">
        <v>2125</v>
      </c>
    </row>
    <row r="72" spans="1:16" s="59" customFormat="1" ht="165" customHeight="1" x14ac:dyDescent="0.15">
      <c r="A72" s="56">
        <v>237</v>
      </c>
      <c r="B72" s="57" t="s">
        <v>147</v>
      </c>
      <c r="C72" s="160" t="s">
        <v>172</v>
      </c>
      <c r="D72" s="171" t="s">
        <v>3069</v>
      </c>
      <c r="E72" s="14"/>
      <c r="F72" s="39">
        <v>3</v>
      </c>
      <c r="G72" s="58" t="s">
        <v>2126</v>
      </c>
      <c r="H72" s="186"/>
      <c r="I72" s="14" t="s">
        <v>207</v>
      </c>
      <c r="J72" s="39" t="s">
        <v>2119</v>
      </c>
      <c r="K72" s="14" t="s">
        <v>2127</v>
      </c>
      <c r="L72" s="14" t="s">
        <v>232</v>
      </c>
      <c r="M72" s="39" t="s">
        <v>2124</v>
      </c>
      <c r="N72" s="14"/>
      <c r="O72" s="14">
        <v>3</v>
      </c>
      <c r="P72" s="14" t="s">
        <v>2128</v>
      </c>
    </row>
    <row r="73" spans="1:16" s="59" customFormat="1" ht="111.75" customHeight="1" x14ac:dyDescent="0.15">
      <c r="A73" s="56">
        <v>237</v>
      </c>
      <c r="B73" s="57" t="s">
        <v>147</v>
      </c>
      <c r="C73" s="14" t="s">
        <v>172</v>
      </c>
      <c r="D73" s="172"/>
      <c r="E73" s="14"/>
      <c r="F73" s="39">
        <v>4</v>
      </c>
      <c r="G73" s="58" t="s">
        <v>2129</v>
      </c>
      <c r="H73" s="186"/>
      <c r="I73" s="14" t="s">
        <v>207</v>
      </c>
      <c r="J73" s="39" t="s">
        <v>2130</v>
      </c>
      <c r="K73" s="14" t="s">
        <v>2131</v>
      </c>
      <c r="L73" s="14" t="s">
        <v>232</v>
      </c>
      <c r="M73" s="39" t="s">
        <v>271</v>
      </c>
      <c r="N73" s="14"/>
      <c r="O73" s="14" t="s">
        <v>1776</v>
      </c>
      <c r="P73" s="14" t="s">
        <v>2132</v>
      </c>
    </row>
    <row r="74" spans="1:16" s="59" customFormat="1" ht="96" customHeight="1" x14ac:dyDescent="0.15">
      <c r="A74" s="56">
        <v>237</v>
      </c>
      <c r="B74" s="57" t="s">
        <v>147</v>
      </c>
      <c r="C74" s="14" t="s">
        <v>243</v>
      </c>
      <c r="D74" s="172"/>
      <c r="E74" s="14"/>
      <c r="F74" s="39">
        <v>5</v>
      </c>
      <c r="G74" s="58" t="s">
        <v>2133</v>
      </c>
      <c r="H74" s="186"/>
      <c r="I74" s="14" t="s">
        <v>2075</v>
      </c>
      <c r="J74" s="39" t="s">
        <v>1669</v>
      </c>
      <c r="K74" s="14" t="s">
        <v>2134</v>
      </c>
      <c r="L74" s="14" t="s">
        <v>209</v>
      </c>
      <c r="M74" s="39" t="s">
        <v>202</v>
      </c>
      <c r="N74" s="14" t="s">
        <v>2135</v>
      </c>
      <c r="O74" s="14" t="s">
        <v>881</v>
      </c>
      <c r="P74" s="14" t="s">
        <v>2136</v>
      </c>
    </row>
    <row r="75" spans="1:16" s="59" customFormat="1" ht="187.5" customHeight="1" x14ac:dyDescent="0.15">
      <c r="A75" s="56">
        <v>237</v>
      </c>
      <c r="B75" s="57" t="s">
        <v>147</v>
      </c>
      <c r="C75" s="160" t="s">
        <v>172</v>
      </c>
      <c r="D75" s="171" t="s">
        <v>3069</v>
      </c>
      <c r="E75" s="14"/>
      <c r="F75" s="39">
        <v>6</v>
      </c>
      <c r="G75" s="58" t="s">
        <v>2137</v>
      </c>
      <c r="H75" s="186"/>
      <c r="I75" s="14" t="s">
        <v>207</v>
      </c>
      <c r="J75" s="39" t="s">
        <v>2138</v>
      </c>
      <c r="K75" s="14" t="s">
        <v>2139</v>
      </c>
      <c r="L75" s="14" t="s">
        <v>152</v>
      </c>
      <c r="M75" s="39" t="s">
        <v>202</v>
      </c>
      <c r="N75" s="14" t="s">
        <v>2140</v>
      </c>
      <c r="O75" s="14" t="s">
        <v>225</v>
      </c>
      <c r="P75" s="14" t="s">
        <v>2141</v>
      </c>
    </row>
    <row r="76" spans="1:16" s="59" customFormat="1" ht="123.75" customHeight="1" x14ac:dyDescent="0.15">
      <c r="A76" s="56">
        <v>237</v>
      </c>
      <c r="B76" s="57" t="s">
        <v>147</v>
      </c>
      <c r="C76" s="14" t="s">
        <v>2085</v>
      </c>
      <c r="D76" s="172"/>
      <c r="E76" s="14"/>
      <c r="F76" s="39">
        <v>7</v>
      </c>
      <c r="G76" s="58" t="s">
        <v>2142</v>
      </c>
      <c r="H76" s="186"/>
      <c r="I76" s="14" t="s">
        <v>207</v>
      </c>
      <c r="J76" s="39" t="s">
        <v>2143</v>
      </c>
      <c r="K76" s="14" t="s">
        <v>2144</v>
      </c>
      <c r="L76" s="14" t="s">
        <v>232</v>
      </c>
      <c r="M76" s="39" t="s">
        <v>271</v>
      </c>
      <c r="N76" s="14"/>
      <c r="O76" s="14">
        <v>3</v>
      </c>
      <c r="P76" s="14" t="s">
        <v>2145</v>
      </c>
    </row>
    <row r="77" spans="1:16" s="59" customFormat="1" ht="145.5" customHeight="1" x14ac:dyDescent="0.15">
      <c r="A77" s="56">
        <v>238</v>
      </c>
      <c r="B77" s="57" t="s">
        <v>50</v>
      </c>
      <c r="C77" s="14" t="s">
        <v>713</v>
      </c>
      <c r="D77" s="172"/>
      <c r="E77" s="14" t="s">
        <v>80</v>
      </c>
      <c r="F77" s="39">
        <v>1</v>
      </c>
      <c r="G77" s="58" t="s">
        <v>2479</v>
      </c>
      <c r="H77" s="186"/>
      <c r="I77" s="14" t="s">
        <v>237</v>
      </c>
      <c r="J77" s="39" t="s">
        <v>2480</v>
      </c>
      <c r="K77" s="14" t="s">
        <v>3031</v>
      </c>
      <c r="L77" s="14" t="s">
        <v>209</v>
      </c>
      <c r="M77" s="39" t="s">
        <v>202</v>
      </c>
      <c r="N77" s="14" t="s">
        <v>3032</v>
      </c>
      <c r="O77" s="14" t="s">
        <v>266</v>
      </c>
      <c r="P77" s="14" t="s">
        <v>3033</v>
      </c>
    </row>
    <row r="78" spans="1:16" s="59" customFormat="1" ht="147" customHeight="1" x14ac:dyDescent="0.15">
      <c r="A78" s="56">
        <v>238</v>
      </c>
      <c r="B78" s="57" t="s">
        <v>50</v>
      </c>
      <c r="C78" s="14" t="s">
        <v>713</v>
      </c>
      <c r="D78" s="172"/>
      <c r="E78" s="14" t="s">
        <v>80</v>
      </c>
      <c r="F78" s="39">
        <v>2</v>
      </c>
      <c r="G78" s="58" t="s">
        <v>3034</v>
      </c>
      <c r="H78" s="186"/>
      <c r="I78" s="14" t="s">
        <v>237</v>
      </c>
      <c r="J78" s="39" t="s">
        <v>2481</v>
      </c>
      <c r="K78" s="14" t="s">
        <v>3035</v>
      </c>
      <c r="L78" s="14" t="s">
        <v>209</v>
      </c>
      <c r="M78" s="39" t="s">
        <v>202</v>
      </c>
      <c r="N78" s="14" t="s">
        <v>3036</v>
      </c>
      <c r="O78" s="14" t="s">
        <v>266</v>
      </c>
      <c r="P78" s="14" t="s">
        <v>3037</v>
      </c>
    </row>
    <row r="79" spans="1:16" s="59" customFormat="1" ht="130.5" customHeight="1" x14ac:dyDescent="0.15">
      <c r="A79" s="56">
        <v>238</v>
      </c>
      <c r="B79" s="57" t="s">
        <v>50</v>
      </c>
      <c r="C79" s="160" t="s">
        <v>3049</v>
      </c>
      <c r="D79" s="171" t="s">
        <v>3055</v>
      </c>
      <c r="E79" s="14"/>
      <c r="F79" s="39">
        <v>3</v>
      </c>
      <c r="G79" s="58" t="s">
        <v>2482</v>
      </c>
      <c r="H79" s="186"/>
      <c r="I79" s="14" t="s">
        <v>235</v>
      </c>
      <c r="J79" s="39" t="s">
        <v>3038</v>
      </c>
      <c r="K79" s="14" t="s">
        <v>3039</v>
      </c>
      <c r="L79" s="14"/>
      <c r="M79" s="39"/>
      <c r="N79" s="14"/>
      <c r="O79" s="14"/>
      <c r="P79" s="14"/>
    </row>
    <row r="80" spans="1:16" s="59" customFormat="1" ht="101.25" customHeight="1" x14ac:dyDescent="0.15">
      <c r="A80" s="56">
        <v>238</v>
      </c>
      <c r="B80" s="57" t="s">
        <v>50</v>
      </c>
      <c r="C80" s="160" t="s">
        <v>3049</v>
      </c>
      <c r="D80" s="171" t="s">
        <v>3055</v>
      </c>
      <c r="E80" s="14"/>
      <c r="F80" s="39">
        <v>4</v>
      </c>
      <c r="G80" s="58" t="s">
        <v>3040</v>
      </c>
      <c r="H80" s="186"/>
      <c r="I80" s="14" t="s">
        <v>235</v>
      </c>
      <c r="J80" s="39" t="s">
        <v>3038</v>
      </c>
      <c r="K80" s="14" t="s">
        <v>3041</v>
      </c>
      <c r="L80" s="14"/>
      <c r="M80" s="39"/>
      <c r="N80" s="14"/>
      <c r="O80" s="14"/>
      <c r="P80" s="14"/>
    </row>
    <row r="81" spans="1:16" s="59" customFormat="1" ht="171.75" customHeight="1" x14ac:dyDescent="0.15">
      <c r="A81" s="56">
        <v>240</v>
      </c>
      <c r="B81" s="57" t="s">
        <v>3081</v>
      </c>
      <c r="C81" s="160" t="s">
        <v>156</v>
      </c>
      <c r="D81" s="171" t="s">
        <v>3079</v>
      </c>
      <c r="E81" s="14" t="s">
        <v>1341</v>
      </c>
      <c r="F81" s="39">
        <v>1</v>
      </c>
      <c r="G81" s="58" t="s">
        <v>1342</v>
      </c>
      <c r="H81" s="189" t="s">
        <v>3080</v>
      </c>
      <c r="I81" s="14" t="s">
        <v>237</v>
      </c>
      <c r="J81" s="39">
        <v>234</v>
      </c>
      <c r="K81" s="14" t="s">
        <v>1343</v>
      </c>
      <c r="L81" s="14" t="s">
        <v>209</v>
      </c>
      <c r="M81" s="39" t="s">
        <v>202</v>
      </c>
      <c r="N81" s="14" t="s">
        <v>1344</v>
      </c>
      <c r="O81" s="14" t="s">
        <v>1345</v>
      </c>
      <c r="P81" s="14" t="s">
        <v>1346</v>
      </c>
    </row>
    <row r="82" spans="1:16" s="59" customFormat="1" ht="144" customHeight="1" x14ac:dyDescent="0.15">
      <c r="A82" s="56">
        <v>241</v>
      </c>
      <c r="B82" s="57" t="s">
        <v>53</v>
      </c>
      <c r="C82" s="14" t="s">
        <v>1347</v>
      </c>
      <c r="D82" s="172"/>
      <c r="E82" s="14" t="s">
        <v>52</v>
      </c>
      <c r="F82" s="39">
        <v>1</v>
      </c>
      <c r="G82" s="58" t="s">
        <v>1359</v>
      </c>
      <c r="H82" s="186"/>
      <c r="I82" s="14" t="s">
        <v>237</v>
      </c>
      <c r="J82" s="39" t="s">
        <v>1360</v>
      </c>
      <c r="K82" s="14" t="s">
        <v>1361</v>
      </c>
      <c r="L82" s="14" t="s">
        <v>209</v>
      </c>
      <c r="M82" s="39" t="s">
        <v>271</v>
      </c>
      <c r="N82" s="14"/>
      <c r="O82" s="14" t="s">
        <v>461</v>
      </c>
      <c r="P82" s="14" t="s">
        <v>1368</v>
      </c>
    </row>
    <row r="83" spans="1:16" s="59" customFormat="1" ht="231" customHeight="1" x14ac:dyDescent="0.15">
      <c r="A83" s="56">
        <v>241</v>
      </c>
      <c r="B83" s="57" t="s">
        <v>53</v>
      </c>
      <c r="C83" s="14" t="s">
        <v>3078</v>
      </c>
      <c r="D83" s="172"/>
      <c r="E83" s="14" t="s">
        <v>1362</v>
      </c>
      <c r="F83" s="39">
        <v>2</v>
      </c>
      <c r="G83" s="58" t="s">
        <v>1363</v>
      </c>
      <c r="H83" s="186" t="s">
        <v>3086</v>
      </c>
      <c r="I83" s="14" t="s">
        <v>444</v>
      </c>
      <c r="J83" s="39" t="s">
        <v>1364</v>
      </c>
      <c r="K83" s="14" t="s">
        <v>1365</v>
      </c>
      <c r="L83" s="14" t="s">
        <v>209</v>
      </c>
      <c r="M83" s="39" t="s">
        <v>202</v>
      </c>
      <c r="N83" s="14" t="s">
        <v>1366</v>
      </c>
      <c r="O83" s="14" t="s">
        <v>239</v>
      </c>
      <c r="P83" s="14" t="s">
        <v>3083</v>
      </c>
    </row>
    <row r="84" spans="1:16" s="59" customFormat="1" ht="204" customHeight="1" x14ac:dyDescent="0.15">
      <c r="A84" s="56">
        <v>243</v>
      </c>
      <c r="B84" s="57" t="s">
        <v>60</v>
      </c>
      <c r="C84" s="14" t="s">
        <v>713</v>
      </c>
      <c r="D84" s="172"/>
      <c r="E84" s="14" t="s">
        <v>20</v>
      </c>
      <c r="F84" s="39">
        <v>1</v>
      </c>
      <c r="G84" s="58" t="s">
        <v>1297</v>
      </c>
      <c r="H84" s="186"/>
      <c r="I84" s="14" t="s">
        <v>212</v>
      </c>
      <c r="J84" s="39" t="s">
        <v>1298</v>
      </c>
      <c r="K84" s="14" t="s">
        <v>1299</v>
      </c>
      <c r="L84" s="14" t="s">
        <v>468</v>
      </c>
      <c r="M84" s="39" t="s">
        <v>202</v>
      </c>
      <c r="N84" s="14" t="s">
        <v>1300</v>
      </c>
      <c r="O84" s="14" t="s">
        <v>1301</v>
      </c>
      <c r="P84" s="14" t="s">
        <v>1306</v>
      </c>
    </row>
    <row r="85" spans="1:16" s="59" customFormat="1" ht="207" customHeight="1" x14ac:dyDescent="0.15">
      <c r="A85" s="56">
        <v>243</v>
      </c>
      <c r="B85" s="57" t="s">
        <v>60</v>
      </c>
      <c r="C85" s="14" t="s">
        <v>713</v>
      </c>
      <c r="D85" s="172"/>
      <c r="E85" s="14" t="s">
        <v>20</v>
      </c>
      <c r="F85" s="39">
        <v>2</v>
      </c>
      <c r="G85" s="58" t="s">
        <v>1302</v>
      </c>
      <c r="H85" s="186"/>
      <c r="I85" s="14" t="s">
        <v>212</v>
      </c>
      <c r="J85" s="39" t="s">
        <v>1303</v>
      </c>
      <c r="K85" s="14" t="s">
        <v>1304</v>
      </c>
      <c r="L85" s="14" t="s">
        <v>468</v>
      </c>
      <c r="M85" s="39" t="s">
        <v>202</v>
      </c>
      <c r="N85" s="14" t="s">
        <v>1305</v>
      </c>
      <c r="O85" s="14" t="s">
        <v>1301</v>
      </c>
      <c r="P85" s="14" t="s">
        <v>1307</v>
      </c>
    </row>
    <row r="86" spans="1:16" s="59" customFormat="1" ht="186.75" customHeight="1" x14ac:dyDescent="0.15">
      <c r="A86" s="56">
        <v>245</v>
      </c>
      <c r="B86" s="57" t="s">
        <v>58</v>
      </c>
      <c r="C86" s="14" t="s">
        <v>713</v>
      </c>
      <c r="D86" s="172"/>
      <c r="E86" s="14" t="s">
        <v>59</v>
      </c>
      <c r="F86" s="39">
        <v>1</v>
      </c>
      <c r="G86" s="58" t="s">
        <v>1687</v>
      </c>
      <c r="H86" s="186"/>
      <c r="I86" s="14" t="s">
        <v>212</v>
      </c>
      <c r="J86" s="39" t="s">
        <v>1688</v>
      </c>
      <c r="K86" s="14" t="s">
        <v>1695</v>
      </c>
      <c r="L86" s="14" t="s">
        <v>1689</v>
      </c>
      <c r="M86" s="39" t="s">
        <v>271</v>
      </c>
      <c r="N86" s="14" t="s">
        <v>1690</v>
      </c>
      <c r="O86" s="14" t="s">
        <v>1697</v>
      </c>
      <c r="P86" s="14" t="s">
        <v>1691</v>
      </c>
    </row>
    <row r="87" spans="1:16" s="59" customFormat="1" ht="150.75" customHeight="1" x14ac:dyDescent="0.15">
      <c r="A87" s="56">
        <v>245</v>
      </c>
      <c r="B87" s="57" t="s">
        <v>58</v>
      </c>
      <c r="C87" s="14" t="s">
        <v>713</v>
      </c>
      <c r="D87" s="172"/>
      <c r="E87" s="14" t="s">
        <v>59</v>
      </c>
      <c r="F87" s="39">
        <v>2</v>
      </c>
      <c r="G87" s="58" t="s">
        <v>1692</v>
      </c>
      <c r="H87" s="186"/>
      <c r="I87" s="14" t="s">
        <v>212</v>
      </c>
      <c r="J87" s="39" t="s">
        <v>1693</v>
      </c>
      <c r="K87" s="14" t="s">
        <v>1696</v>
      </c>
      <c r="L87" s="14" t="s">
        <v>1689</v>
      </c>
      <c r="M87" s="39" t="s">
        <v>271</v>
      </c>
      <c r="N87" s="14" t="s">
        <v>1690</v>
      </c>
      <c r="O87" s="14" t="s">
        <v>1697</v>
      </c>
      <c r="P87" s="14" t="s">
        <v>1694</v>
      </c>
    </row>
    <row r="88" spans="1:16" s="59" customFormat="1" ht="386.25" customHeight="1" x14ac:dyDescent="0.15">
      <c r="A88" s="56">
        <v>246</v>
      </c>
      <c r="B88" s="57" t="s">
        <v>2263</v>
      </c>
      <c r="C88" s="14" t="s">
        <v>2246</v>
      </c>
      <c r="D88" s="172"/>
      <c r="E88" s="14" t="s">
        <v>2264</v>
      </c>
      <c r="F88" s="39">
        <v>1</v>
      </c>
      <c r="G88" s="58" t="s">
        <v>2278</v>
      </c>
      <c r="H88" s="189" t="s">
        <v>3091</v>
      </c>
      <c r="I88" s="14" t="s">
        <v>212</v>
      </c>
      <c r="J88" s="39" t="s">
        <v>2279</v>
      </c>
      <c r="K88" s="14" t="s">
        <v>2280</v>
      </c>
      <c r="L88" s="14" t="s">
        <v>209</v>
      </c>
      <c r="M88" s="39" t="s">
        <v>202</v>
      </c>
      <c r="N88" s="14" t="s">
        <v>2281</v>
      </c>
      <c r="O88" s="14" t="s">
        <v>2282</v>
      </c>
      <c r="P88" s="14" t="s">
        <v>2283</v>
      </c>
    </row>
    <row r="89" spans="1:16" s="59" customFormat="1" ht="252.75" customHeight="1" x14ac:dyDescent="0.15">
      <c r="A89" s="56">
        <v>246</v>
      </c>
      <c r="B89" s="57" t="s">
        <v>2284</v>
      </c>
      <c r="C89" s="14" t="s">
        <v>2246</v>
      </c>
      <c r="D89" s="172"/>
      <c r="E89" s="14"/>
      <c r="F89" s="39">
        <v>2</v>
      </c>
      <c r="G89" s="58" t="s">
        <v>2285</v>
      </c>
      <c r="H89" s="186"/>
      <c r="I89" s="14" t="s">
        <v>2286</v>
      </c>
      <c r="J89" s="39" t="s">
        <v>2287</v>
      </c>
      <c r="K89" s="14" t="s">
        <v>2288</v>
      </c>
      <c r="L89" s="14" t="s">
        <v>209</v>
      </c>
      <c r="M89" s="39" t="s">
        <v>202</v>
      </c>
      <c r="N89" s="14" t="s">
        <v>2289</v>
      </c>
      <c r="O89" s="14" t="s">
        <v>2290</v>
      </c>
      <c r="P89" s="14" t="s">
        <v>2291</v>
      </c>
    </row>
    <row r="90" spans="1:16" s="59" customFormat="1" ht="190.5" customHeight="1" x14ac:dyDescent="0.15">
      <c r="A90" s="56">
        <v>246</v>
      </c>
      <c r="B90" s="57" t="s">
        <v>2263</v>
      </c>
      <c r="C90" s="14" t="s">
        <v>2292</v>
      </c>
      <c r="D90" s="172"/>
      <c r="E90" s="14"/>
      <c r="F90" s="39">
        <v>3</v>
      </c>
      <c r="G90" s="58" t="s">
        <v>2293</v>
      </c>
      <c r="H90" s="186"/>
      <c r="I90" s="14" t="s">
        <v>207</v>
      </c>
      <c r="J90" s="39" t="s">
        <v>2294</v>
      </c>
      <c r="K90" s="14" t="s">
        <v>2295</v>
      </c>
      <c r="L90" s="14" t="s">
        <v>232</v>
      </c>
      <c r="M90" s="39" t="s">
        <v>202</v>
      </c>
      <c r="N90" s="14" t="s">
        <v>2296</v>
      </c>
      <c r="O90" s="14" t="s">
        <v>2297</v>
      </c>
      <c r="P90" s="14" t="s">
        <v>2298</v>
      </c>
    </row>
    <row r="91" spans="1:16" s="59" customFormat="1" ht="85.5" customHeight="1" x14ac:dyDescent="0.15">
      <c r="A91" s="56">
        <v>246</v>
      </c>
      <c r="B91" s="57" t="s">
        <v>2270</v>
      </c>
      <c r="C91" s="14" t="s">
        <v>2292</v>
      </c>
      <c r="D91" s="172"/>
      <c r="E91" s="14"/>
      <c r="F91" s="39">
        <v>4</v>
      </c>
      <c r="G91" s="58" t="s">
        <v>2299</v>
      </c>
      <c r="H91" s="186"/>
      <c r="I91" s="14" t="s">
        <v>207</v>
      </c>
      <c r="J91" s="39">
        <v>161</v>
      </c>
      <c r="K91" s="14" t="s">
        <v>2300</v>
      </c>
      <c r="L91" s="14" t="s">
        <v>468</v>
      </c>
      <c r="M91" s="39" t="s">
        <v>271</v>
      </c>
      <c r="N91" s="14"/>
      <c r="O91" s="14" t="s">
        <v>2301</v>
      </c>
      <c r="P91" s="14" t="s">
        <v>2302</v>
      </c>
    </row>
    <row r="92" spans="1:16" s="59" customFormat="1" ht="84" customHeight="1" x14ac:dyDescent="0.15">
      <c r="A92" s="56">
        <v>246</v>
      </c>
      <c r="B92" s="57" t="s">
        <v>2270</v>
      </c>
      <c r="C92" s="14" t="s">
        <v>2292</v>
      </c>
      <c r="D92" s="172"/>
      <c r="E92" s="14"/>
      <c r="F92" s="39">
        <v>5</v>
      </c>
      <c r="G92" s="58" t="s">
        <v>2303</v>
      </c>
      <c r="H92" s="186"/>
      <c r="I92" s="14" t="s">
        <v>207</v>
      </c>
      <c r="J92" s="39">
        <v>3</v>
      </c>
      <c r="K92" s="14" t="s">
        <v>2304</v>
      </c>
      <c r="L92" s="14" t="s">
        <v>468</v>
      </c>
      <c r="M92" s="39" t="s">
        <v>271</v>
      </c>
      <c r="N92" s="14"/>
      <c r="O92" s="14" t="s">
        <v>2301</v>
      </c>
      <c r="P92" s="14" t="s">
        <v>2305</v>
      </c>
    </row>
    <row r="93" spans="1:16" s="59" customFormat="1" ht="207" customHeight="1" x14ac:dyDescent="0.15">
      <c r="A93" s="56">
        <v>247</v>
      </c>
      <c r="B93" s="57" t="s">
        <v>62</v>
      </c>
      <c r="C93" s="14" t="s">
        <v>1402</v>
      </c>
      <c r="D93" s="172"/>
      <c r="E93" s="14"/>
      <c r="F93" s="39">
        <v>1</v>
      </c>
      <c r="G93" s="58" t="s">
        <v>1408</v>
      </c>
      <c r="H93" s="186"/>
      <c r="I93" s="14" t="s">
        <v>237</v>
      </c>
      <c r="J93" s="39" t="s">
        <v>1409</v>
      </c>
      <c r="K93" s="14" t="s">
        <v>1410</v>
      </c>
      <c r="L93" s="14" t="s">
        <v>209</v>
      </c>
      <c r="M93" s="39" t="s">
        <v>271</v>
      </c>
      <c r="N93" s="14"/>
      <c r="O93" s="14" t="s">
        <v>881</v>
      </c>
      <c r="P93" s="14" t="s">
        <v>1411</v>
      </c>
    </row>
    <row r="94" spans="1:16" s="59" customFormat="1" ht="169.5" customHeight="1" x14ac:dyDescent="0.15">
      <c r="A94" s="56">
        <v>249</v>
      </c>
      <c r="B94" s="57" t="s">
        <v>63</v>
      </c>
      <c r="C94" s="14" t="s">
        <v>428</v>
      </c>
      <c r="D94" s="172"/>
      <c r="E94" s="14"/>
      <c r="F94" s="39">
        <v>1</v>
      </c>
      <c r="G94" s="58" t="s">
        <v>1434</v>
      </c>
      <c r="H94" s="189" t="s">
        <v>3089</v>
      </c>
      <c r="I94" s="14" t="s">
        <v>207</v>
      </c>
      <c r="J94" s="39" t="s">
        <v>1435</v>
      </c>
      <c r="K94" s="14" t="s">
        <v>1436</v>
      </c>
      <c r="L94" s="14" t="s">
        <v>468</v>
      </c>
      <c r="M94" s="39" t="s">
        <v>271</v>
      </c>
      <c r="N94" s="14"/>
      <c r="O94" s="14" t="s">
        <v>1437</v>
      </c>
      <c r="P94" s="14" t="s">
        <v>1438</v>
      </c>
    </row>
    <row r="95" spans="1:16" s="59" customFormat="1" ht="117.75" customHeight="1" x14ac:dyDescent="0.15">
      <c r="A95" s="56">
        <v>249</v>
      </c>
      <c r="B95" s="57" t="s">
        <v>63</v>
      </c>
      <c r="C95" s="14" t="s">
        <v>428</v>
      </c>
      <c r="D95" s="172"/>
      <c r="E95" s="14"/>
      <c r="F95" s="39">
        <v>1</v>
      </c>
      <c r="G95" s="58" t="s">
        <v>1434</v>
      </c>
      <c r="H95" s="189" t="s">
        <v>3090</v>
      </c>
      <c r="I95" s="14" t="s">
        <v>207</v>
      </c>
      <c r="J95" s="39" t="s">
        <v>1439</v>
      </c>
      <c r="K95" s="14" t="s">
        <v>1436</v>
      </c>
      <c r="L95" s="14" t="s">
        <v>468</v>
      </c>
      <c r="M95" s="39" t="s">
        <v>271</v>
      </c>
      <c r="N95" s="14"/>
      <c r="O95" s="14" t="s">
        <v>1437</v>
      </c>
      <c r="P95" s="14" t="s">
        <v>1440</v>
      </c>
    </row>
    <row r="96" spans="1:16" s="59" customFormat="1" ht="207" customHeight="1" x14ac:dyDescent="0.15">
      <c r="A96" s="56">
        <v>249</v>
      </c>
      <c r="B96" s="57" t="s">
        <v>63</v>
      </c>
      <c r="C96" s="163" t="s">
        <v>166</v>
      </c>
      <c r="D96" s="182" t="s">
        <v>3067</v>
      </c>
      <c r="E96" s="14"/>
      <c r="F96" s="39"/>
      <c r="G96" s="58" t="s">
        <v>1441</v>
      </c>
      <c r="H96" s="189" t="s">
        <v>3067</v>
      </c>
      <c r="I96" s="14" t="s">
        <v>237</v>
      </c>
      <c r="J96" s="39" t="s">
        <v>1442</v>
      </c>
      <c r="K96" s="14" t="s">
        <v>1443</v>
      </c>
      <c r="L96" s="14" t="s">
        <v>232</v>
      </c>
      <c r="M96" s="39" t="s">
        <v>202</v>
      </c>
      <c r="N96" s="14" t="s">
        <v>1444</v>
      </c>
      <c r="O96" s="14" t="s">
        <v>550</v>
      </c>
      <c r="P96" s="14" t="s">
        <v>1445</v>
      </c>
    </row>
    <row r="97" spans="1:16" s="59" customFormat="1" ht="124.5" customHeight="1" x14ac:dyDescent="0.15">
      <c r="A97" s="56">
        <v>251</v>
      </c>
      <c r="B97" s="57" t="s">
        <v>66</v>
      </c>
      <c r="C97" s="14" t="s">
        <v>713</v>
      </c>
      <c r="D97" s="172"/>
      <c r="E97" s="14" t="s">
        <v>2787</v>
      </c>
      <c r="F97" s="39">
        <v>1</v>
      </c>
      <c r="G97" s="58" t="s">
        <v>2788</v>
      </c>
      <c r="H97" s="189" t="s">
        <v>3092</v>
      </c>
      <c r="I97" s="14" t="s">
        <v>212</v>
      </c>
      <c r="J97" s="39" t="s">
        <v>2789</v>
      </c>
      <c r="K97" s="14" t="s">
        <v>2790</v>
      </c>
      <c r="L97" s="14" t="s">
        <v>152</v>
      </c>
      <c r="M97" s="39" t="s">
        <v>271</v>
      </c>
      <c r="N97" s="14"/>
      <c r="O97" s="14" t="s">
        <v>225</v>
      </c>
      <c r="P97" s="14" t="s">
        <v>2791</v>
      </c>
    </row>
    <row r="98" spans="1:16" s="59" customFormat="1" ht="108.75" customHeight="1" x14ac:dyDescent="0.15">
      <c r="A98" s="56">
        <v>251</v>
      </c>
      <c r="B98" s="57" t="s">
        <v>66</v>
      </c>
      <c r="C98" s="14" t="s">
        <v>921</v>
      </c>
      <c r="D98" s="172"/>
      <c r="E98" s="14" t="s">
        <v>2792</v>
      </c>
      <c r="F98" s="39">
        <v>2</v>
      </c>
      <c r="G98" s="58" t="s">
        <v>2793</v>
      </c>
      <c r="H98" s="186"/>
      <c r="I98" s="14" t="s">
        <v>207</v>
      </c>
      <c r="J98" s="39" t="s">
        <v>2794</v>
      </c>
      <c r="K98" s="14" t="s">
        <v>2795</v>
      </c>
      <c r="L98" s="14" t="s">
        <v>209</v>
      </c>
      <c r="M98" s="39" t="s">
        <v>202</v>
      </c>
      <c r="N98" s="14" t="s">
        <v>2796</v>
      </c>
      <c r="O98" s="14" t="s">
        <v>1290</v>
      </c>
      <c r="P98" s="14" t="s">
        <v>2797</v>
      </c>
    </row>
    <row r="99" spans="1:16" s="59" customFormat="1" ht="82.5" customHeight="1" x14ac:dyDescent="0.15">
      <c r="A99" s="56">
        <v>251</v>
      </c>
      <c r="B99" s="57" t="s">
        <v>66</v>
      </c>
      <c r="C99" s="14" t="s">
        <v>713</v>
      </c>
      <c r="D99" s="172"/>
      <c r="E99" s="14" t="s">
        <v>2787</v>
      </c>
      <c r="F99" s="39">
        <v>3</v>
      </c>
      <c r="G99" s="58" t="s">
        <v>2798</v>
      </c>
      <c r="H99" s="186"/>
      <c r="I99" s="14" t="s">
        <v>212</v>
      </c>
      <c r="J99" s="39" t="s">
        <v>2799</v>
      </c>
      <c r="K99" s="14" t="s">
        <v>2800</v>
      </c>
      <c r="L99" s="14" t="s">
        <v>468</v>
      </c>
      <c r="M99" s="39" t="s">
        <v>271</v>
      </c>
      <c r="N99" s="14"/>
      <c r="O99" s="14" t="s">
        <v>2801</v>
      </c>
      <c r="P99" s="14" t="s">
        <v>2802</v>
      </c>
    </row>
    <row r="100" spans="1:16" s="59" customFormat="1" ht="87.75" customHeight="1" x14ac:dyDescent="0.15">
      <c r="A100" s="56">
        <v>251</v>
      </c>
      <c r="B100" s="57" t="s">
        <v>66</v>
      </c>
      <c r="C100" s="14" t="s">
        <v>713</v>
      </c>
      <c r="D100" s="172"/>
      <c r="E100" s="14" t="s">
        <v>2787</v>
      </c>
      <c r="F100" s="39">
        <v>4</v>
      </c>
      <c r="G100" s="58" t="s">
        <v>2803</v>
      </c>
      <c r="H100" s="186"/>
      <c r="I100" s="14" t="s">
        <v>212</v>
      </c>
      <c r="J100" s="39" t="s">
        <v>621</v>
      </c>
      <c r="K100" s="14" t="s">
        <v>2804</v>
      </c>
      <c r="L100" s="14" t="s">
        <v>209</v>
      </c>
      <c r="M100" s="39" t="s">
        <v>271</v>
      </c>
      <c r="N100" s="14"/>
      <c r="O100" s="14" t="s">
        <v>1290</v>
      </c>
      <c r="P100" s="14" t="s">
        <v>2805</v>
      </c>
    </row>
    <row r="101" spans="1:16" s="59" customFormat="1" ht="165" customHeight="1" x14ac:dyDescent="0.15">
      <c r="A101" s="56">
        <v>252</v>
      </c>
      <c r="B101" s="57" t="s">
        <v>614</v>
      </c>
      <c r="C101" s="160" t="s">
        <v>169</v>
      </c>
      <c r="D101" s="171" t="s">
        <v>3071</v>
      </c>
      <c r="E101" s="14"/>
      <c r="F101" s="39">
        <v>1</v>
      </c>
      <c r="G101" s="58" t="s">
        <v>615</v>
      </c>
      <c r="H101" s="189" t="s">
        <v>3092</v>
      </c>
      <c r="I101" s="14" t="s">
        <v>212</v>
      </c>
      <c r="J101" s="39" t="s">
        <v>616</v>
      </c>
      <c r="K101" s="14" t="s">
        <v>617</v>
      </c>
      <c r="L101" s="14" t="s">
        <v>468</v>
      </c>
      <c r="M101" s="39" t="s">
        <v>271</v>
      </c>
      <c r="N101" s="14"/>
      <c r="O101" s="14" t="s">
        <v>618</v>
      </c>
      <c r="P101" s="14" t="s">
        <v>619</v>
      </c>
    </row>
    <row r="102" spans="1:16" s="59" customFormat="1" ht="145.5" customHeight="1" x14ac:dyDescent="0.15">
      <c r="A102" s="56">
        <v>252</v>
      </c>
      <c r="B102" s="57" t="s">
        <v>614</v>
      </c>
      <c r="C102" s="160" t="s">
        <v>169</v>
      </c>
      <c r="D102" s="171" t="s">
        <v>3071</v>
      </c>
      <c r="E102" s="14"/>
      <c r="F102" s="39">
        <v>2</v>
      </c>
      <c r="G102" s="58" t="s">
        <v>620</v>
      </c>
      <c r="H102" s="186"/>
      <c r="I102" s="14" t="s">
        <v>212</v>
      </c>
      <c r="J102" s="39" t="s">
        <v>621</v>
      </c>
      <c r="K102" s="14" t="s">
        <v>622</v>
      </c>
      <c r="L102" s="14" t="s">
        <v>232</v>
      </c>
      <c r="M102" s="39" t="s">
        <v>271</v>
      </c>
      <c r="N102" s="14"/>
      <c r="O102" s="14" t="s">
        <v>266</v>
      </c>
      <c r="P102" s="14" t="s">
        <v>623</v>
      </c>
    </row>
    <row r="103" spans="1:16" s="59" customFormat="1" ht="138.75" customHeight="1" x14ac:dyDescent="0.15">
      <c r="A103" s="56">
        <v>253</v>
      </c>
      <c r="B103" s="57" t="s">
        <v>68</v>
      </c>
      <c r="C103" s="14" t="s">
        <v>442</v>
      </c>
      <c r="D103" s="172"/>
      <c r="E103" s="14" t="s">
        <v>752</v>
      </c>
      <c r="F103" s="39">
        <v>1</v>
      </c>
      <c r="G103" s="58" t="s">
        <v>753</v>
      </c>
      <c r="H103" s="186"/>
      <c r="I103" s="14" t="s">
        <v>235</v>
      </c>
      <c r="J103" s="39">
        <v>204</v>
      </c>
      <c r="K103" s="14" t="s">
        <v>236</v>
      </c>
      <c r="L103" s="14" t="s">
        <v>232</v>
      </c>
      <c r="M103" s="39" t="s">
        <v>202</v>
      </c>
      <c r="N103" s="14" t="s">
        <v>754</v>
      </c>
      <c r="O103" s="14" t="s">
        <v>225</v>
      </c>
      <c r="P103" s="14" t="s">
        <v>755</v>
      </c>
    </row>
    <row r="104" spans="1:16" s="59" customFormat="1" ht="127.5" customHeight="1" x14ac:dyDescent="0.15">
      <c r="A104" s="56">
        <v>253</v>
      </c>
      <c r="B104" s="57" t="s">
        <v>68</v>
      </c>
      <c r="C104" s="14" t="s">
        <v>756</v>
      </c>
      <c r="D104" s="172"/>
      <c r="E104" s="14" t="s">
        <v>757</v>
      </c>
      <c r="F104" s="39">
        <v>2</v>
      </c>
      <c r="G104" s="58" t="s">
        <v>758</v>
      </c>
      <c r="H104" s="186"/>
      <c r="I104" s="14" t="s">
        <v>237</v>
      </c>
      <c r="J104" s="39">
        <v>223</v>
      </c>
      <c r="K104" s="14" t="s">
        <v>762</v>
      </c>
      <c r="L104" s="14" t="s">
        <v>209</v>
      </c>
      <c r="M104" s="39" t="s">
        <v>202</v>
      </c>
      <c r="N104" s="14" t="s">
        <v>759</v>
      </c>
      <c r="O104" s="14" t="s">
        <v>760</v>
      </c>
      <c r="P104" s="14" t="s">
        <v>761</v>
      </c>
    </row>
    <row r="105" spans="1:16" s="59" customFormat="1" ht="63.75" customHeight="1" x14ac:dyDescent="0.15">
      <c r="A105" s="56">
        <v>254</v>
      </c>
      <c r="B105" s="57" t="s">
        <v>69</v>
      </c>
      <c r="C105" s="160" t="s">
        <v>169</v>
      </c>
      <c r="D105" s="171" t="s">
        <v>3071</v>
      </c>
      <c r="E105" s="14" t="s">
        <v>392</v>
      </c>
      <c r="F105" s="39">
        <v>1</v>
      </c>
      <c r="G105" s="58" t="s">
        <v>393</v>
      </c>
      <c r="H105" s="186"/>
      <c r="I105" s="14" t="s">
        <v>212</v>
      </c>
      <c r="J105" s="39" t="s">
        <v>394</v>
      </c>
      <c r="K105" s="14" t="s">
        <v>393</v>
      </c>
      <c r="L105" s="14" t="s">
        <v>209</v>
      </c>
      <c r="M105" s="39" t="s">
        <v>271</v>
      </c>
      <c r="N105" s="14"/>
      <c r="O105" s="14" t="s">
        <v>335</v>
      </c>
      <c r="P105" s="14" t="s">
        <v>395</v>
      </c>
    </row>
    <row r="106" spans="1:16" s="59" customFormat="1" ht="127.5" customHeight="1" x14ac:dyDescent="0.15">
      <c r="A106" s="56">
        <v>255</v>
      </c>
      <c r="B106" s="57" t="s">
        <v>70</v>
      </c>
      <c r="C106" s="14" t="s">
        <v>713</v>
      </c>
      <c r="D106" s="172"/>
      <c r="E106" s="14" t="s">
        <v>2818</v>
      </c>
      <c r="F106" s="39">
        <v>1</v>
      </c>
      <c r="G106" s="58" t="s">
        <v>2788</v>
      </c>
      <c r="H106" s="189" t="s">
        <v>3092</v>
      </c>
      <c r="I106" s="14" t="s">
        <v>212</v>
      </c>
      <c r="J106" s="39">
        <v>4</v>
      </c>
      <c r="K106" s="14" t="s">
        <v>2819</v>
      </c>
      <c r="L106" s="14" t="s">
        <v>209</v>
      </c>
      <c r="M106" s="39" t="s">
        <v>202</v>
      </c>
      <c r="N106" s="14" t="s">
        <v>2820</v>
      </c>
      <c r="O106" s="14" t="s">
        <v>2821</v>
      </c>
      <c r="P106" s="14" t="s">
        <v>2822</v>
      </c>
    </row>
    <row r="107" spans="1:16" s="59" customFormat="1" ht="84.75" customHeight="1" x14ac:dyDescent="0.15">
      <c r="A107" s="56">
        <v>255</v>
      </c>
      <c r="B107" s="57" t="s">
        <v>70</v>
      </c>
      <c r="C107" s="14" t="s">
        <v>826</v>
      </c>
      <c r="D107" s="172"/>
      <c r="E107" s="14"/>
      <c r="F107" s="39">
        <v>2</v>
      </c>
      <c r="G107" s="58" t="s">
        <v>2823</v>
      </c>
      <c r="H107" s="186"/>
      <c r="I107" s="14" t="s">
        <v>325</v>
      </c>
      <c r="J107" s="39">
        <v>1</v>
      </c>
      <c r="K107" s="14" t="s">
        <v>2824</v>
      </c>
      <c r="L107" s="14" t="s">
        <v>209</v>
      </c>
      <c r="M107" s="39" t="s">
        <v>202</v>
      </c>
      <c r="N107" s="14" t="s">
        <v>2825</v>
      </c>
      <c r="O107" s="14" t="s">
        <v>2826</v>
      </c>
      <c r="P107" s="14" t="s">
        <v>2827</v>
      </c>
    </row>
    <row r="108" spans="1:16" s="59" customFormat="1" ht="63.75" customHeight="1" x14ac:dyDescent="0.15">
      <c r="A108" s="56">
        <v>255</v>
      </c>
      <c r="B108" s="57" t="s">
        <v>70</v>
      </c>
      <c r="C108" s="14" t="s">
        <v>1519</v>
      </c>
      <c r="D108" s="172"/>
      <c r="E108" s="14" t="s">
        <v>66</v>
      </c>
      <c r="F108" s="39">
        <v>3</v>
      </c>
      <c r="G108" s="58" t="s">
        <v>2828</v>
      </c>
      <c r="H108" s="186"/>
      <c r="I108" s="14" t="s">
        <v>237</v>
      </c>
      <c r="J108" s="39" t="s">
        <v>2829</v>
      </c>
      <c r="K108" s="14" t="s">
        <v>2830</v>
      </c>
      <c r="L108" s="14" t="s">
        <v>209</v>
      </c>
      <c r="M108" s="39" t="s">
        <v>202</v>
      </c>
      <c r="N108" s="14" t="s">
        <v>2831</v>
      </c>
      <c r="O108" s="14">
        <v>4</v>
      </c>
      <c r="P108" s="14" t="s">
        <v>2832</v>
      </c>
    </row>
    <row r="109" spans="1:16" s="59" customFormat="1" ht="63.75" customHeight="1" x14ac:dyDescent="0.15">
      <c r="A109" s="56">
        <v>255</v>
      </c>
      <c r="B109" s="57" t="s">
        <v>70</v>
      </c>
      <c r="C109" s="14" t="s">
        <v>1519</v>
      </c>
      <c r="D109" s="172"/>
      <c r="E109" s="14" t="s">
        <v>66</v>
      </c>
      <c r="F109" s="39">
        <v>4</v>
      </c>
      <c r="G109" s="58" t="s">
        <v>2833</v>
      </c>
      <c r="H109" s="186"/>
      <c r="I109" s="14" t="s">
        <v>237</v>
      </c>
      <c r="J109" s="39" t="s">
        <v>2829</v>
      </c>
      <c r="K109" s="14" t="s">
        <v>2830</v>
      </c>
      <c r="L109" s="14" t="s">
        <v>209</v>
      </c>
      <c r="M109" s="39" t="s">
        <v>202</v>
      </c>
      <c r="N109" s="14" t="s">
        <v>2831</v>
      </c>
      <c r="O109" s="14">
        <v>4</v>
      </c>
      <c r="P109" s="14" t="s">
        <v>2832</v>
      </c>
    </row>
    <row r="110" spans="1:16" s="59" customFormat="1" ht="63.75" customHeight="1" x14ac:dyDescent="0.15">
      <c r="A110" s="56">
        <v>255</v>
      </c>
      <c r="B110" s="57" t="s">
        <v>70</v>
      </c>
      <c r="C110" s="14" t="s">
        <v>713</v>
      </c>
      <c r="D110" s="172"/>
      <c r="E110" s="14" t="s">
        <v>66</v>
      </c>
      <c r="F110" s="39">
        <v>5</v>
      </c>
      <c r="G110" s="58" t="s">
        <v>2834</v>
      </c>
      <c r="H110" s="186"/>
      <c r="I110" s="14" t="s">
        <v>212</v>
      </c>
      <c r="J110" s="39" t="s">
        <v>621</v>
      </c>
      <c r="K110" s="14" t="s">
        <v>2835</v>
      </c>
      <c r="L110" s="14" t="s">
        <v>468</v>
      </c>
      <c r="M110" s="39"/>
      <c r="N110" s="14"/>
      <c r="O110" s="14" t="s">
        <v>2836</v>
      </c>
      <c r="P110" s="14" t="s">
        <v>2837</v>
      </c>
    </row>
    <row r="111" spans="1:16" s="59" customFormat="1" ht="126.75" customHeight="1" x14ac:dyDescent="0.15">
      <c r="A111" s="56">
        <v>256</v>
      </c>
      <c r="B111" s="57" t="s">
        <v>71</v>
      </c>
      <c r="C111" s="14" t="s">
        <v>169</v>
      </c>
      <c r="D111" s="172"/>
      <c r="E111" s="14" t="s">
        <v>821</v>
      </c>
      <c r="F111" s="39">
        <v>1</v>
      </c>
      <c r="G111" s="58" t="s">
        <v>822</v>
      </c>
      <c r="H111" s="186"/>
      <c r="I111" s="14" t="s">
        <v>207</v>
      </c>
      <c r="J111" s="39" t="s">
        <v>823</v>
      </c>
      <c r="K111" s="14" t="s">
        <v>824</v>
      </c>
      <c r="L111" s="14" t="s">
        <v>209</v>
      </c>
      <c r="M111" s="39" t="s">
        <v>271</v>
      </c>
      <c r="N111" s="14"/>
      <c r="O111" s="14" t="s">
        <v>494</v>
      </c>
      <c r="P111" s="14" t="s">
        <v>825</v>
      </c>
    </row>
    <row r="112" spans="1:16" s="59" customFormat="1" ht="183.75" customHeight="1" x14ac:dyDescent="0.15">
      <c r="A112" s="56">
        <v>258</v>
      </c>
      <c r="B112" s="57" t="s">
        <v>75</v>
      </c>
      <c r="C112" s="14" t="s">
        <v>442</v>
      </c>
      <c r="D112" s="172"/>
      <c r="E112" s="14" t="s">
        <v>2839</v>
      </c>
      <c r="F112" s="39">
        <v>1</v>
      </c>
      <c r="G112" s="58" t="s">
        <v>2860</v>
      </c>
      <c r="H112" s="186"/>
      <c r="I112" s="14" t="s">
        <v>237</v>
      </c>
      <c r="J112" s="39" t="s">
        <v>2861</v>
      </c>
      <c r="K112" s="14" t="s">
        <v>2862</v>
      </c>
      <c r="L112" s="14" t="s">
        <v>209</v>
      </c>
      <c r="M112" s="39" t="s">
        <v>202</v>
      </c>
      <c r="N112" s="14" t="s">
        <v>2863</v>
      </c>
      <c r="O112" s="14" t="s">
        <v>2864</v>
      </c>
      <c r="P112" s="14" t="s">
        <v>2865</v>
      </c>
    </row>
    <row r="113" spans="1:16" s="59" customFormat="1" ht="150" customHeight="1" x14ac:dyDescent="0.15">
      <c r="A113" s="56">
        <v>259</v>
      </c>
      <c r="B113" s="57" t="s">
        <v>674</v>
      </c>
      <c r="C113" s="14" t="s">
        <v>163</v>
      </c>
      <c r="D113" s="172"/>
      <c r="E113" s="14" t="s">
        <v>675</v>
      </c>
      <c r="F113" s="39">
        <v>1</v>
      </c>
      <c r="G113" s="58" t="s">
        <v>676</v>
      </c>
      <c r="H113" s="186"/>
      <c r="I113" s="14" t="s">
        <v>237</v>
      </c>
      <c r="J113" s="39" t="s">
        <v>677</v>
      </c>
      <c r="K113" s="14" t="s">
        <v>678</v>
      </c>
      <c r="L113" s="14" t="s">
        <v>468</v>
      </c>
      <c r="M113" s="39" t="s">
        <v>202</v>
      </c>
      <c r="N113" s="14" t="s">
        <v>679</v>
      </c>
      <c r="O113" s="14" t="s">
        <v>680</v>
      </c>
      <c r="P113" s="14" t="s">
        <v>681</v>
      </c>
    </row>
    <row r="114" spans="1:16" s="59" customFormat="1" ht="71.25" customHeight="1" x14ac:dyDescent="0.15">
      <c r="A114" s="56">
        <v>259</v>
      </c>
      <c r="B114" s="57" t="s">
        <v>662</v>
      </c>
      <c r="C114" s="14" t="s">
        <v>163</v>
      </c>
      <c r="D114" s="172"/>
      <c r="E114" s="14"/>
      <c r="F114" s="39">
        <v>2</v>
      </c>
      <c r="G114" s="58" t="s">
        <v>682</v>
      </c>
      <c r="H114" s="186"/>
      <c r="I114" s="14" t="s">
        <v>237</v>
      </c>
      <c r="J114" s="39" t="s">
        <v>683</v>
      </c>
      <c r="K114" s="14" t="s">
        <v>684</v>
      </c>
      <c r="L114" s="14" t="s">
        <v>468</v>
      </c>
      <c r="M114" s="39" t="s">
        <v>271</v>
      </c>
      <c r="N114" s="14"/>
      <c r="O114" s="14" t="s">
        <v>685</v>
      </c>
      <c r="P114" s="14" t="s">
        <v>686</v>
      </c>
    </row>
    <row r="115" spans="1:16" s="59" customFormat="1" ht="195.75" customHeight="1" x14ac:dyDescent="0.15">
      <c r="A115" s="56">
        <v>261</v>
      </c>
      <c r="B115" s="57" t="s">
        <v>78</v>
      </c>
      <c r="C115" s="14" t="s">
        <v>163</v>
      </c>
      <c r="D115" s="172"/>
      <c r="E115" s="14" t="s">
        <v>995</v>
      </c>
      <c r="F115" s="39">
        <v>1</v>
      </c>
      <c r="G115" s="58" t="s">
        <v>996</v>
      </c>
      <c r="H115" s="186"/>
      <c r="I115" s="14" t="s">
        <v>543</v>
      </c>
      <c r="J115" s="39" t="s">
        <v>594</v>
      </c>
      <c r="K115" s="14" t="s">
        <v>997</v>
      </c>
      <c r="L115" s="14" t="s">
        <v>232</v>
      </c>
      <c r="M115" s="39" t="s">
        <v>271</v>
      </c>
      <c r="N115" s="14"/>
      <c r="O115" s="14" t="s">
        <v>266</v>
      </c>
      <c r="P115" s="14" t="s">
        <v>998</v>
      </c>
    </row>
    <row r="116" spans="1:16" s="59" customFormat="1" ht="195.75" customHeight="1" x14ac:dyDescent="0.15">
      <c r="A116" s="56">
        <v>261</v>
      </c>
      <c r="B116" s="57" t="s">
        <v>999</v>
      </c>
      <c r="C116" s="14" t="s">
        <v>163</v>
      </c>
      <c r="D116" s="172"/>
      <c r="E116" s="14" t="s">
        <v>1000</v>
      </c>
      <c r="F116" s="39">
        <v>2</v>
      </c>
      <c r="G116" s="58" t="s">
        <v>1001</v>
      </c>
      <c r="H116" s="186"/>
      <c r="I116" s="14" t="s">
        <v>543</v>
      </c>
      <c r="J116" s="39" t="s">
        <v>594</v>
      </c>
      <c r="K116" s="14" t="s">
        <v>1002</v>
      </c>
      <c r="L116" s="14" t="s">
        <v>232</v>
      </c>
      <c r="M116" s="39" t="s">
        <v>202</v>
      </c>
      <c r="N116" s="14" t="s">
        <v>1003</v>
      </c>
      <c r="O116" s="14" t="s">
        <v>266</v>
      </c>
      <c r="P116" s="14" t="s">
        <v>1004</v>
      </c>
    </row>
    <row r="117" spans="1:16" s="59" customFormat="1" ht="109.5" customHeight="1" x14ac:dyDescent="0.15">
      <c r="A117" s="56">
        <v>263</v>
      </c>
      <c r="B117" s="57" t="s">
        <v>79</v>
      </c>
      <c r="C117" s="14" t="s">
        <v>908</v>
      </c>
      <c r="D117" s="172"/>
      <c r="E117" s="14" t="s">
        <v>86</v>
      </c>
      <c r="F117" s="39">
        <v>1</v>
      </c>
      <c r="G117" s="58" t="s">
        <v>1417</v>
      </c>
      <c r="H117" s="186"/>
      <c r="I117" s="14" t="s">
        <v>911</v>
      </c>
      <c r="J117" s="39" t="s">
        <v>1418</v>
      </c>
      <c r="K117" s="14" t="s">
        <v>1419</v>
      </c>
      <c r="L117" s="14" t="s">
        <v>209</v>
      </c>
      <c r="M117" s="39" t="s">
        <v>202</v>
      </c>
      <c r="N117" s="14" t="s">
        <v>1420</v>
      </c>
      <c r="O117" s="14" t="s">
        <v>266</v>
      </c>
      <c r="P117" s="14" t="s">
        <v>1421</v>
      </c>
    </row>
    <row r="118" spans="1:16" s="59" customFormat="1" ht="183" customHeight="1" x14ac:dyDescent="0.15">
      <c r="A118" s="56">
        <v>263</v>
      </c>
      <c r="B118" s="57" t="s">
        <v>79</v>
      </c>
      <c r="C118" s="14" t="s">
        <v>908</v>
      </c>
      <c r="D118" s="172"/>
      <c r="E118" s="14" t="s">
        <v>86</v>
      </c>
      <c r="F118" s="39">
        <v>2</v>
      </c>
      <c r="G118" s="58" t="s">
        <v>1422</v>
      </c>
      <c r="H118" s="186"/>
      <c r="I118" s="14" t="s">
        <v>911</v>
      </c>
      <c r="J118" s="39" t="s">
        <v>912</v>
      </c>
      <c r="K118" s="14" t="s">
        <v>913</v>
      </c>
      <c r="L118" s="14" t="s">
        <v>209</v>
      </c>
      <c r="M118" s="39" t="s">
        <v>202</v>
      </c>
      <c r="N118" s="14" t="s">
        <v>1423</v>
      </c>
      <c r="O118" s="14" t="s">
        <v>915</v>
      </c>
      <c r="P118" s="14" t="s">
        <v>1424</v>
      </c>
    </row>
    <row r="119" spans="1:16" s="59" customFormat="1" ht="147.75" customHeight="1" x14ac:dyDescent="0.15">
      <c r="A119" s="56">
        <v>263</v>
      </c>
      <c r="B119" s="57" t="s">
        <v>79</v>
      </c>
      <c r="C119" s="14" t="s">
        <v>908</v>
      </c>
      <c r="D119" s="172"/>
      <c r="E119" s="14" t="s">
        <v>86</v>
      </c>
      <c r="F119" s="39">
        <v>3</v>
      </c>
      <c r="G119" s="58" t="s">
        <v>1425</v>
      </c>
      <c r="H119" s="186"/>
      <c r="I119" s="14" t="s">
        <v>911</v>
      </c>
      <c r="J119" s="39">
        <v>1004</v>
      </c>
      <c r="K119" s="14" t="s">
        <v>1426</v>
      </c>
      <c r="L119" s="14" t="s">
        <v>209</v>
      </c>
      <c r="M119" s="39" t="s">
        <v>202</v>
      </c>
      <c r="N119" s="14" t="s">
        <v>1427</v>
      </c>
      <c r="O119" s="14" t="s">
        <v>1428</v>
      </c>
      <c r="P119" s="14" t="s">
        <v>1429</v>
      </c>
    </row>
    <row r="120" spans="1:16" s="59" customFormat="1" ht="203.25" customHeight="1" x14ac:dyDescent="0.15">
      <c r="A120" s="56">
        <v>263</v>
      </c>
      <c r="B120" s="57" t="s">
        <v>79</v>
      </c>
      <c r="C120" s="14" t="s">
        <v>908</v>
      </c>
      <c r="D120" s="172"/>
      <c r="E120" s="14" t="s">
        <v>86</v>
      </c>
      <c r="F120" s="39">
        <v>4</v>
      </c>
      <c r="G120" s="58" t="s">
        <v>1430</v>
      </c>
      <c r="H120" s="186"/>
      <c r="I120" s="14" t="s">
        <v>911</v>
      </c>
      <c r="J120" s="39" t="s">
        <v>1418</v>
      </c>
      <c r="K120" s="14" t="s">
        <v>1431</v>
      </c>
      <c r="L120" s="14" t="s">
        <v>209</v>
      </c>
      <c r="M120" s="39" t="s">
        <v>271</v>
      </c>
      <c r="N120" s="14"/>
      <c r="O120" s="14">
        <v>3</v>
      </c>
      <c r="P120" s="14" t="s">
        <v>1432</v>
      </c>
    </row>
    <row r="121" spans="1:16" s="59" customFormat="1" ht="106.5" customHeight="1" x14ac:dyDescent="0.15">
      <c r="A121" s="56">
        <v>264</v>
      </c>
      <c r="B121" s="57" t="s">
        <v>80</v>
      </c>
      <c r="C121" s="14" t="s">
        <v>713</v>
      </c>
      <c r="D121" s="172"/>
      <c r="E121" s="14" t="s">
        <v>50</v>
      </c>
      <c r="F121" s="39">
        <v>1</v>
      </c>
      <c r="G121" s="58" t="s">
        <v>723</v>
      </c>
      <c r="H121" s="186"/>
      <c r="I121" s="14" t="s">
        <v>235</v>
      </c>
      <c r="J121" s="39" t="s">
        <v>724</v>
      </c>
      <c r="K121" s="14" t="s">
        <v>725</v>
      </c>
      <c r="L121" s="14" t="s">
        <v>209</v>
      </c>
      <c r="M121" s="39" t="s">
        <v>271</v>
      </c>
      <c r="N121" s="14"/>
      <c r="O121" s="14" t="s">
        <v>266</v>
      </c>
      <c r="P121" s="14" t="s">
        <v>726</v>
      </c>
    </row>
    <row r="122" spans="1:16" s="59" customFormat="1" ht="107.1" customHeight="1" x14ac:dyDescent="0.15">
      <c r="A122" s="56">
        <v>267</v>
      </c>
      <c r="B122" s="57" t="s">
        <v>478</v>
      </c>
      <c r="C122" s="14" t="s">
        <v>155</v>
      </c>
      <c r="D122" s="172"/>
      <c r="E122" s="14" t="s">
        <v>479</v>
      </c>
      <c r="F122" s="39">
        <v>1</v>
      </c>
      <c r="G122" s="58" t="s">
        <v>480</v>
      </c>
      <c r="H122" s="186"/>
      <c r="I122" s="14" t="s">
        <v>325</v>
      </c>
      <c r="J122" s="39" t="s">
        <v>481</v>
      </c>
      <c r="K122" s="14" t="s">
        <v>482</v>
      </c>
      <c r="L122" s="14" t="s">
        <v>468</v>
      </c>
      <c r="M122" s="39" t="s">
        <v>202</v>
      </c>
      <c r="N122" s="14" t="s">
        <v>483</v>
      </c>
      <c r="O122" s="14" t="s">
        <v>266</v>
      </c>
      <c r="P122" s="14" t="s">
        <v>484</v>
      </c>
    </row>
    <row r="123" spans="1:16" s="59" customFormat="1" ht="180.6" customHeight="1" x14ac:dyDescent="0.15">
      <c r="A123" s="56">
        <v>267</v>
      </c>
      <c r="B123" s="57" t="s">
        <v>478</v>
      </c>
      <c r="C123" s="14" t="s">
        <v>155</v>
      </c>
      <c r="D123" s="172"/>
      <c r="E123" s="14" t="s">
        <v>485</v>
      </c>
      <c r="F123" s="39">
        <v>2</v>
      </c>
      <c r="G123" s="58" t="s">
        <v>486</v>
      </c>
      <c r="H123" s="186"/>
      <c r="I123" s="14" t="s">
        <v>325</v>
      </c>
      <c r="J123" s="39" t="s">
        <v>481</v>
      </c>
      <c r="K123" s="14" t="s">
        <v>487</v>
      </c>
      <c r="L123" s="14" t="s">
        <v>468</v>
      </c>
      <c r="M123" s="39" t="s">
        <v>475</v>
      </c>
      <c r="N123" s="14" t="s">
        <v>488</v>
      </c>
      <c r="O123" s="14" t="s">
        <v>489</v>
      </c>
      <c r="P123" s="14" t="s">
        <v>490</v>
      </c>
    </row>
    <row r="124" spans="1:16" s="59" customFormat="1" ht="90.6" customHeight="1" x14ac:dyDescent="0.15">
      <c r="A124" s="56">
        <v>267</v>
      </c>
      <c r="B124" s="57" t="s">
        <v>478</v>
      </c>
      <c r="C124" s="14" t="s">
        <v>155</v>
      </c>
      <c r="D124" s="172"/>
      <c r="E124" s="14" t="s">
        <v>491</v>
      </c>
      <c r="F124" s="39">
        <v>3</v>
      </c>
      <c r="G124" s="58" t="s">
        <v>492</v>
      </c>
      <c r="H124" s="186"/>
      <c r="I124" s="14" t="s">
        <v>325</v>
      </c>
      <c r="J124" s="39" t="s">
        <v>481</v>
      </c>
      <c r="K124" s="14" t="s">
        <v>493</v>
      </c>
      <c r="L124" s="14" t="s">
        <v>468</v>
      </c>
      <c r="M124" s="39" t="s">
        <v>469</v>
      </c>
      <c r="N124" s="14"/>
      <c r="O124" s="14" t="s">
        <v>494</v>
      </c>
      <c r="P124" s="14" t="s">
        <v>495</v>
      </c>
    </row>
    <row r="125" spans="1:16" s="59" customFormat="1" ht="165.75" customHeight="1" x14ac:dyDescent="0.15">
      <c r="A125" s="56">
        <v>269</v>
      </c>
      <c r="B125" s="57" t="s">
        <v>86</v>
      </c>
      <c r="C125" s="14" t="s">
        <v>908</v>
      </c>
      <c r="D125" s="172"/>
      <c r="E125" s="14" t="s">
        <v>909</v>
      </c>
      <c r="F125" s="39">
        <v>1</v>
      </c>
      <c r="G125" s="58" t="s">
        <v>910</v>
      </c>
      <c r="H125" s="186"/>
      <c r="I125" s="14" t="s">
        <v>911</v>
      </c>
      <c r="J125" s="39" t="s">
        <v>912</v>
      </c>
      <c r="K125" s="14" t="s">
        <v>913</v>
      </c>
      <c r="L125" s="14" t="s">
        <v>209</v>
      </c>
      <c r="M125" s="39" t="s">
        <v>202</v>
      </c>
      <c r="N125" s="14" t="s">
        <v>914</v>
      </c>
      <c r="O125" s="14" t="s">
        <v>915</v>
      </c>
      <c r="P125" s="14" t="s">
        <v>916</v>
      </c>
    </row>
    <row r="126" spans="1:16" s="59" customFormat="1" ht="165.75" customHeight="1" x14ac:dyDescent="0.15">
      <c r="A126" s="56">
        <v>270</v>
      </c>
      <c r="B126" s="57" t="s">
        <v>3158</v>
      </c>
      <c r="C126" s="14" t="s">
        <v>3159</v>
      </c>
      <c r="D126" s="172"/>
      <c r="E126" s="14" t="s">
        <v>3160</v>
      </c>
      <c r="F126" s="39">
        <v>1</v>
      </c>
      <c r="G126" s="58" t="s">
        <v>3161</v>
      </c>
      <c r="H126" s="186"/>
      <c r="I126" s="14" t="s">
        <v>444</v>
      </c>
      <c r="J126" s="39" t="s">
        <v>3162</v>
      </c>
      <c r="K126" s="14" t="s">
        <v>3163</v>
      </c>
      <c r="L126" s="14" t="s">
        <v>209</v>
      </c>
      <c r="M126" s="39" t="s">
        <v>202</v>
      </c>
      <c r="N126" s="14" t="s">
        <v>3164</v>
      </c>
      <c r="O126" s="14" t="s">
        <v>494</v>
      </c>
      <c r="P126" s="14" t="s">
        <v>3165</v>
      </c>
    </row>
    <row r="127" spans="1:16" s="59" customFormat="1" ht="103.5" customHeight="1" x14ac:dyDescent="0.15">
      <c r="A127" s="56">
        <v>271</v>
      </c>
      <c r="B127" s="57" t="s">
        <v>55</v>
      </c>
      <c r="C127" s="14" t="s">
        <v>1202</v>
      </c>
      <c r="D127" s="172"/>
      <c r="E127" s="14" t="s">
        <v>96</v>
      </c>
      <c r="F127" s="39">
        <v>1</v>
      </c>
      <c r="G127" s="58" t="s">
        <v>1584</v>
      </c>
      <c r="H127" s="186"/>
      <c r="I127" s="14" t="s">
        <v>911</v>
      </c>
      <c r="J127" s="39" t="s">
        <v>1585</v>
      </c>
      <c r="K127" s="14" t="s">
        <v>1586</v>
      </c>
      <c r="L127" s="14" t="s">
        <v>468</v>
      </c>
      <c r="M127" s="39" t="s">
        <v>271</v>
      </c>
      <c r="N127" s="14"/>
      <c r="O127" s="14" t="s">
        <v>794</v>
      </c>
      <c r="P127" s="14" t="s">
        <v>1587</v>
      </c>
    </row>
    <row r="128" spans="1:16" s="59" customFormat="1" ht="96.75" customHeight="1" x14ac:dyDescent="0.15">
      <c r="A128" s="56">
        <v>271</v>
      </c>
      <c r="B128" s="57" t="s">
        <v>55</v>
      </c>
      <c r="C128" s="14" t="s">
        <v>1202</v>
      </c>
      <c r="D128" s="172"/>
      <c r="E128" s="14" t="s">
        <v>96</v>
      </c>
      <c r="F128" s="39">
        <v>2</v>
      </c>
      <c r="G128" s="58" t="s">
        <v>1588</v>
      </c>
      <c r="H128" s="186"/>
      <c r="I128" s="14" t="s">
        <v>911</v>
      </c>
      <c r="J128" s="39" t="s">
        <v>1585</v>
      </c>
      <c r="K128" s="14" t="s">
        <v>1589</v>
      </c>
      <c r="L128" s="14" t="s">
        <v>468</v>
      </c>
      <c r="M128" s="39" t="s">
        <v>271</v>
      </c>
      <c r="N128" s="14"/>
      <c r="O128" s="14" t="s">
        <v>794</v>
      </c>
      <c r="P128" s="14" t="s">
        <v>1590</v>
      </c>
    </row>
    <row r="129" spans="1:16" s="59" customFormat="1" ht="123" customHeight="1" x14ac:dyDescent="0.15">
      <c r="A129" s="56">
        <v>272</v>
      </c>
      <c r="B129" s="57" t="s">
        <v>1493</v>
      </c>
      <c r="C129" s="160" t="s">
        <v>153</v>
      </c>
      <c r="D129" s="171" t="s">
        <v>3070</v>
      </c>
      <c r="E129" s="14" t="s">
        <v>1494</v>
      </c>
      <c r="F129" s="39">
        <v>1</v>
      </c>
      <c r="G129" s="58" t="s">
        <v>1495</v>
      </c>
      <c r="H129" s="186"/>
      <c r="I129" s="14" t="s">
        <v>1496</v>
      </c>
      <c r="J129" s="39" t="s">
        <v>1497</v>
      </c>
      <c r="K129" s="14" t="s">
        <v>1498</v>
      </c>
      <c r="L129" s="14" t="s">
        <v>209</v>
      </c>
      <c r="M129" s="39" t="s">
        <v>271</v>
      </c>
      <c r="N129" s="14"/>
      <c r="O129" s="14" t="s">
        <v>1499</v>
      </c>
      <c r="P129" s="14" t="s">
        <v>1500</v>
      </c>
    </row>
    <row r="130" spans="1:16" s="59" customFormat="1" ht="129" customHeight="1" x14ac:dyDescent="0.15">
      <c r="A130" s="56">
        <v>272</v>
      </c>
      <c r="B130" s="57" t="s">
        <v>1493</v>
      </c>
      <c r="C130" s="160" t="s">
        <v>174</v>
      </c>
      <c r="D130" s="171" t="s">
        <v>3072</v>
      </c>
      <c r="E130" s="14" t="s">
        <v>1501</v>
      </c>
      <c r="F130" s="39">
        <v>2</v>
      </c>
      <c r="G130" s="58" t="s">
        <v>1502</v>
      </c>
      <c r="H130" s="186"/>
      <c r="I130" s="14" t="s">
        <v>221</v>
      </c>
      <c r="J130" s="39">
        <v>2</v>
      </c>
      <c r="K130" s="14" t="s">
        <v>1503</v>
      </c>
      <c r="L130" s="14" t="s">
        <v>209</v>
      </c>
      <c r="M130" s="39" t="s">
        <v>202</v>
      </c>
      <c r="N130" s="14" t="s">
        <v>1504</v>
      </c>
      <c r="O130" s="14" t="s">
        <v>1505</v>
      </c>
      <c r="P130" s="14" t="s">
        <v>1506</v>
      </c>
    </row>
    <row r="131" spans="1:16" s="59" customFormat="1" ht="165.75" customHeight="1" x14ac:dyDescent="0.15">
      <c r="A131" s="56">
        <v>272</v>
      </c>
      <c r="B131" s="57" t="s">
        <v>1493</v>
      </c>
      <c r="C131" s="160" t="s">
        <v>174</v>
      </c>
      <c r="D131" s="171" t="s">
        <v>3072</v>
      </c>
      <c r="E131" s="14" t="s">
        <v>1501</v>
      </c>
      <c r="F131" s="39">
        <v>3</v>
      </c>
      <c r="G131" s="58" t="s">
        <v>1507</v>
      </c>
      <c r="H131" s="186"/>
      <c r="I131" s="14" t="s">
        <v>221</v>
      </c>
      <c r="J131" s="39">
        <v>2</v>
      </c>
      <c r="K131" s="14" t="s">
        <v>1508</v>
      </c>
      <c r="L131" s="14" t="s">
        <v>209</v>
      </c>
      <c r="M131" s="39" t="s">
        <v>202</v>
      </c>
      <c r="N131" s="14" t="s">
        <v>1509</v>
      </c>
      <c r="O131" s="14" t="s">
        <v>1505</v>
      </c>
      <c r="P131" s="14" t="s">
        <v>1510</v>
      </c>
    </row>
    <row r="132" spans="1:16" s="59" customFormat="1" ht="212.25" customHeight="1" x14ac:dyDescent="0.15">
      <c r="A132" s="56">
        <v>273</v>
      </c>
      <c r="B132" s="57" t="s">
        <v>1074</v>
      </c>
      <c r="C132" s="14" t="s">
        <v>157</v>
      </c>
      <c r="D132" s="172"/>
      <c r="E132" s="14" t="s">
        <v>1075</v>
      </c>
      <c r="F132" s="39">
        <v>1</v>
      </c>
      <c r="G132" s="58" t="s">
        <v>1076</v>
      </c>
      <c r="H132" s="186"/>
      <c r="I132" s="14" t="s">
        <v>237</v>
      </c>
      <c r="J132" s="39" t="s">
        <v>1077</v>
      </c>
      <c r="K132" s="14" t="s">
        <v>1078</v>
      </c>
      <c r="L132" s="14" t="s">
        <v>209</v>
      </c>
      <c r="M132" s="39" t="s">
        <v>202</v>
      </c>
      <c r="N132" s="14" t="s">
        <v>1079</v>
      </c>
      <c r="O132" s="14" t="s">
        <v>1080</v>
      </c>
      <c r="P132" s="14" t="s">
        <v>1081</v>
      </c>
    </row>
    <row r="133" spans="1:16" s="59" customFormat="1" ht="163.5" customHeight="1" x14ac:dyDescent="0.15">
      <c r="A133" s="56">
        <v>273</v>
      </c>
      <c r="B133" s="57" t="s">
        <v>1074</v>
      </c>
      <c r="C133" s="14" t="s">
        <v>157</v>
      </c>
      <c r="D133" s="172"/>
      <c r="E133" s="14" t="s">
        <v>1082</v>
      </c>
      <c r="F133" s="39">
        <v>2</v>
      </c>
      <c r="G133" s="58" t="s">
        <v>1083</v>
      </c>
      <c r="H133" s="186"/>
      <c r="I133" s="14" t="s">
        <v>207</v>
      </c>
      <c r="J133" s="39" t="s">
        <v>1084</v>
      </c>
      <c r="K133" s="14" t="s">
        <v>1085</v>
      </c>
      <c r="L133" s="14" t="s">
        <v>209</v>
      </c>
      <c r="M133" s="39" t="s">
        <v>202</v>
      </c>
      <c r="N133" s="14" t="s">
        <v>1086</v>
      </c>
      <c r="O133" s="14" t="s">
        <v>881</v>
      </c>
      <c r="P133" s="14" t="s">
        <v>1087</v>
      </c>
    </row>
    <row r="134" spans="1:16" s="59" customFormat="1" ht="194.25" customHeight="1" x14ac:dyDescent="0.15">
      <c r="A134" s="56">
        <v>273</v>
      </c>
      <c r="B134" s="57" t="s">
        <v>1074</v>
      </c>
      <c r="C134" s="14" t="s">
        <v>157</v>
      </c>
      <c r="D134" s="172"/>
      <c r="E134" s="14" t="s">
        <v>1088</v>
      </c>
      <c r="F134" s="39">
        <v>3</v>
      </c>
      <c r="G134" s="58" t="s">
        <v>1089</v>
      </c>
      <c r="H134" s="186"/>
      <c r="I134" s="14" t="s">
        <v>325</v>
      </c>
      <c r="J134" s="39" t="s">
        <v>1090</v>
      </c>
      <c r="K134" s="14" t="s">
        <v>1091</v>
      </c>
      <c r="L134" s="14" t="s">
        <v>468</v>
      </c>
      <c r="M134" s="39" t="s">
        <v>475</v>
      </c>
      <c r="N134" s="14" t="s">
        <v>1092</v>
      </c>
      <c r="O134" s="14" t="s">
        <v>266</v>
      </c>
      <c r="P134" s="14" t="s">
        <v>1093</v>
      </c>
    </row>
    <row r="135" spans="1:16" s="59" customFormat="1" ht="225" customHeight="1" x14ac:dyDescent="0.15">
      <c r="A135" s="56">
        <v>273</v>
      </c>
      <c r="B135" s="57" t="s">
        <v>1074</v>
      </c>
      <c r="C135" s="14" t="s">
        <v>157</v>
      </c>
      <c r="D135" s="172"/>
      <c r="E135" s="14" t="s">
        <v>1094</v>
      </c>
      <c r="F135" s="39"/>
      <c r="G135" s="58" t="s">
        <v>1095</v>
      </c>
      <c r="H135" s="186"/>
      <c r="I135" s="14" t="s">
        <v>237</v>
      </c>
      <c r="J135" s="39" t="s">
        <v>1096</v>
      </c>
      <c r="K135" s="14" t="s">
        <v>1097</v>
      </c>
      <c r="L135" s="14" t="s">
        <v>209</v>
      </c>
      <c r="M135" s="39" t="s">
        <v>1098</v>
      </c>
      <c r="N135" s="14" t="s">
        <v>1104</v>
      </c>
      <c r="O135" s="14" t="s">
        <v>1099</v>
      </c>
      <c r="P135" s="14" t="s">
        <v>1100</v>
      </c>
    </row>
    <row r="136" spans="1:16" s="59" customFormat="1" ht="228" customHeight="1" x14ac:dyDescent="0.15">
      <c r="A136" s="56">
        <v>273</v>
      </c>
      <c r="B136" s="57" t="s">
        <v>1074</v>
      </c>
      <c r="C136" s="14" t="s">
        <v>157</v>
      </c>
      <c r="D136" s="172"/>
      <c r="E136" s="14" t="s">
        <v>1094</v>
      </c>
      <c r="F136" s="39"/>
      <c r="G136" s="58" t="s">
        <v>1101</v>
      </c>
      <c r="H136" s="186"/>
      <c r="I136" s="14" t="s">
        <v>237</v>
      </c>
      <c r="J136" s="39" t="s">
        <v>1096</v>
      </c>
      <c r="K136" s="14" t="s">
        <v>1102</v>
      </c>
      <c r="L136" s="14" t="s">
        <v>209</v>
      </c>
      <c r="M136" s="39" t="s">
        <v>1098</v>
      </c>
      <c r="N136" s="14" t="s">
        <v>1104</v>
      </c>
      <c r="O136" s="14" t="s">
        <v>1099</v>
      </c>
      <c r="P136" s="14" t="s">
        <v>1103</v>
      </c>
    </row>
    <row r="137" spans="1:16" s="59" customFormat="1" ht="409.5" customHeight="1" x14ac:dyDescent="0.15">
      <c r="A137" s="210">
        <v>277</v>
      </c>
      <c r="B137" s="212" t="s">
        <v>87</v>
      </c>
      <c r="C137" s="214" t="s">
        <v>1375</v>
      </c>
      <c r="D137" s="183"/>
      <c r="E137" s="214" t="s">
        <v>1736</v>
      </c>
      <c r="F137" s="218">
        <v>1</v>
      </c>
      <c r="G137" s="216" t="s">
        <v>1737</v>
      </c>
      <c r="H137" s="187"/>
      <c r="I137" s="214" t="s">
        <v>235</v>
      </c>
      <c r="J137" s="218" t="s">
        <v>1738</v>
      </c>
      <c r="K137" s="214" t="s">
        <v>1739</v>
      </c>
      <c r="L137" s="214" t="s">
        <v>209</v>
      </c>
      <c r="M137" s="218" t="s">
        <v>202</v>
      </c>
      <c r="N137" s="214" t="s">
        <v>1740</v>
      </c>
      <c r="O137" s="214" t="s">
        <v>461</v>
      </c>
      <c r="P137" s="214" t="s">
        <v>1741</v>
      </c>
    </row>
    <row r="138" spans="1:16" s="59" customFormat="1" ht="314.25" customHeight="1" x14ac:dyDescent="0.15">
      <c r="A138" s="211"/>
      <c r="B138" s="213"/>
      <c r="C138" s="215"/>
      <c r="D138" s="184"/>
      <c r="E138" s="215"/>
      <c r="F138" s="219"/>
      <c r="G138" s="217"/>
      <c r="H138" s="188"/>
      <c r="I138" s="215"/>
      <c r="J138" s="219"/>
      <c r="K138" s="215"/>
      <c r="L138" s="215"/>
      <c r="M138" s="219"/>
      <c r="N138" s="215"/>
      <c r="O138" s="215"/>
      <c r="P138" s="215"/>
    </row>
    <row r="139" spans="1:16" s="59" customFormat="1" ht="240.75" customHeight="1" x14ac:dyDescent="0.15">
      <c r="A139" s="56">
        <v>277</v>
      </c>
      <c r="B139" s="57" t="s">
        <v>87</v>
      </c>
      <c r="C139" s="14" t="s">
        <v>1375</v>
      </c>
      <c r="D139" s="172"/>
      <c r="E139" s="14" t="s">
        <v>1742</v>
      </c>
      <c r="F139" s="39">
        <v>2</v>
      </c>
      <c r="G139" s="58" t="s">
        <v>1743</v>
      </c>
      <c r="H139" s="186"/>
      <c r="I139" s="14" t="s">
        <v>237</v>
      </c>
      <c r="J139" s="39" t="s">
        <v>1744</v>
      </c>
      <c r="K139" s="14" t="s">
        <v>1745</v>
      </c>
      <c r="L139" s="14" t="s">
        <v>209</v>
      </c>
      <c r="M139" s="39" t="s">
        <v>202</v>
      </c>
      <c r="N139" s="14" t="s">
        <v>1746</v>
      </c>
      <c r="O139" s="14" t="s">
        <v>962</v>
      </c>
      <c r="P139" s="14" t="s">
        <v>1747</v>
      </c>
    </row>
    <row r="140" spans="1:16" s="59" customFormat="1" ht="144.75" customHeight="1" x14ac:dyDescent="0.15">
      <c r="A140" s="56">
        <v>277</v>
      </c>
      <c r="B140" s="57" t="s">
        <v>87</v>
      </c>
      <c r="C140" s="160" t="s">
        <v>153</v>
      </c>
      <c r="D140" s="171" t="s">
        <v>3070</v>
      </c>
      <c r="E140" s="14"/>
      <c r="F140" s="39">
        <v>3</v>
      </c>
      <c r="G140" s="58" t="s">
        <v>1748</v>
      </c>
      <c r="H140" s="186"/>
      <c r="I140" s="14" t="s">
        <v>237</v>
      </c>
      <c r="J140" s="39" t="s">
        <v>1749</v>
      </c>
      <c r="K140" s="14" t="s">
        <v>1750</v>
      </c>
      <c r="L140" s="14" t="s">
        <v>209</v>
      </c>
      <c r="M140" s="39" t="s">
        <v>202</v>
      </c>
      <c r="N140" s="14" t="s">
        <v>1751</v>
      </c>
      <c r="O140" s="14" t="s">
        <v>962</v>
      </c>
      <c r="P140" s="14" t="s">
        <v>1752</v>
      </c>
    </row>
    <row r="141" spans="1:16" s="59" customFormat="1" ht="96" customHeight="1" x14ac:dyDescent="0.15">
      <c r="A141" s="56">
        <v>279</v>
      </c>
      <c r="B141" s="57" t="s">
        <v>89</v>
      </c>
      <c r="C141" s="14" t="s">
        <v>260</v>
      </c>
      <c r="D141" s="172"/>
      <c r="E141" s="14" t="s">
        <v>1532</v>
      </c>
      <c r="F141" s="39">
        <v>1</v>
      </c>
      <c r="G141" s="58" t="s">
        <v>1547</v>
      </c>
      <c r="H141" s="186"/>
      <c r="I141" s="14" t="s">
        <v>237</v>
      </c>
      <c r="J141" s="39" t="s">
        <v>1548</v>
      </c>
      <c r="K141" s="14" t="s">
        <v>1539</v>
      </c>
      <c r="L141" s="14" t="s">
        <v>209</v>
      </c>
      <c r="M141" s="39" t="s">
        <v>202</v>
      </c>
      <c r="N141" s="14" t="s">
        <v>1529</v>
      </c>
      <c r="O141" s="14" t="s">
        <v>1549</v>
      </c>
      <c r="P141" s="14" t="s">
        <v>1550</v>
      </c>
    </row>
    <row r="142" spans="1:16" s="59" customFormat="1" ht="116.25" customHeight="1" x14ac:dyDescent="0.15">
      <c r="A142" s="56">
        <v>279</v>
      </c>
      <c r="B142" s="57" t="s">
        <v>89</v>
      </c>
      <c r="C142" s="14" t="s">
        <v>713</v>
      </c>
      <c r="D142" s="172"/>
      <c r="E142" s="14" t="s">
        <v>1532</v>
      </c>
      <c r="F142" s="39">
        <v>2</v>
      </c>
      <c r="G142" s="58" t="s">
        <v>1551</v>
      </c>
      <c r="H142" s="186"/>
      <c r="I142" s="14" t="s">
        <v>237</v>
      </c>
      <c r="J142" s="39" t="s">
        <v>1387</v>
      </c>
      <c r="K142" s="14" t="s">
        <v>1552</v>
      </c>
      <c r="L142" s="14" t="s">
        <v>209</v>
      </c>
      <c r="M142" s="39" t="s">
        <v>202</v>
      </c>
      <c r="N142" s="14" t="s">
        <v>1545</v>
      </c>
      <c r="O142" s="14" t="s">
        <v>461</v>
      </c>
      <c r="P142" s="14" t="s">
        <v>1553</v>
      </c>
    </row>
    <row r="143" spans="1:16" s="59" customFormat="1" ht="129.75" customHeight="1" x14ac:dyDescent="0.15">
      <c r="A143" s="56">
        <v>279</v>
      </c>
      <c r="B143" s="57" t="s">
        <v>89</v>
      </c>
      <c r="C143" s="14" t="s">
        <v>260</v>
      </c>
      <c r="D143" s="172"/>
      <c r="E143" s="14" t="s">
        <v>1532</v>
      </c>
      <c r="F143" s="39">
        <v>3</v>
      </c>
      <c r="G143" s="58" t="s">
        <v>1554</v>
      </c>
      <c r="H143" s="186"/>
      <c r="I143" s="14" t="s">
        <v>237</v>
      </c>
      <c r="J143" s="39" t="s">
        <v>1548</v>
      </c>
      <c r="K143" s="14" t="s">
        <v>1555</v>
      </c>
      <c r="L143" s="14" t="s">
        <v>209</v>
      </c>
      <c r="M143" s="39" t="s">
        <v>202</v>
      </c>
      <c r="N143" s="14" t="s">
        <v>1529</v>
      </c>
      <c r="O143" s="14" t="s">
        <v>1556</v>
      </c>
      <c r="P143" s="14" t="s">
        <v>1557</v>
      </c>
    </row>
    <row r="144" spans="1:16" s="59" customFormat="1" ht="88.5" customHeight="1" x14ac:dyDescent="0.15">
      <c r="A144" s="56">
        <v>279</v>
      </c>
      <c r="B144" s="57" t="s">
        <v>89</v>
      </c>
      <c r="C144" s="14" t="s">
        <v>260</v>
      </c>
      <c r="D144" s="172"/>
      <c r="E144" s="14" t="s">
        <v>1532</v>
      </c>
      <c r="F144" s="39">
        <v>4</v>
      </c>
      <c r="G144" s="58" t="s">
        <v>1558</v>
      </c>
      <c r="H144" s="186"/>
      <c r="I144" s="14" t="s">
        <v>237</v>
      </c>
      <c r="J144" s="39" t="s">
        <v>1559</v>
      </c>
      <c r="K144" s="14" t="s">
        <v>1560</v>
      </c>
      <c r="L144" s="14" t="s">
        <v>209</v>
      </c>
      <c r="M144" s="39" t="s">
        <v>202</v>
      </c>
      <c r="N144" s="14" t="s">
        <v>1529</v>
      </c>
      <c r="O144" s="14" t="s">
        <v>461</v>
      </c>
      <c r="P144" s="14" t="s">
        <v>1561</v>
      </c>
    </row>
    <row r="145" spans="1:16" s="59" customFormat="1" ht="88.5" customHeight="1" x14ac:dyDescent="0.15">
      <c r="A145" s="56">
        <v>279</v>
      </c>
      <c r="B145" s="57" t="s">
        <v>89</v>
      </c>
      <c r="C145" s="14" t="s">
        <v>260</v>
      </c>
      <c r="D145" s="172"/>
      <c r="E145" s="14" t="s">
        <v>1532</v>
      </c>
      <c r="F145" s="39">
        <v>5</v>
      </c>
      <c r="G145" s="58" t="s">
        <v>1562</v>
      </c>
      <c r="H145" s="186"/>
      <c r="I145" s="14" t="s">
        <v>237</v>
      </c>
      <c r="J145" s="39" t="s">
        <v>1563</v>
      </c>
      <c r="K145" s="14" t="s">
        <v>1564</v>
      </c>
      <c r="L145" s="14" t="s">
        <v>209</v>
      </c>
      <c r="M145" s="39" t="s">
        <v>202</v>
      </c>
      <c r="N145" s="14" t="s">
        <v>1529</v>
      </c>
      <c r="O145" s="14" t="s">
        <v>461</v>
      </c>
      <c r="P145" s="14" t="s">
        <v>1565</v>
      </c>
    </row>
    <row r="146" spans="1:16" s="59" customFormat="1" ht="230.25" customHeight="1" x14ac:dyDescent="0.15">
      <c r="A146" s="56">
        <v>280</v>
      </c>
      <c r="B146" s="57" t="s">
        <v>2369</v>
      </c>
      <c r="C146" s="163" t="s">
        <v>3078</v>
      </c>
      <c r="D146" s="182" t="s">
        <v>3084</v>
      </c>
      <c r="E146" s="14" t="s">
        <v>2370</v>
      </c>
      <c r="F146" s="39">
        <v>2</v>
      </c>
      <c r="G146" s="58" t="s">
        <v>1363</v>
      </c>
      <c r="H146" s="186" t="s">
        <v>3087</v>
      </c>
      <c r="I146" s="14" t="s">
        <v>237</v>
      </c>
      <c r="J146" s="39" t="s">
        <v>1364</v>
      </c>
      <c r="K146" s="14" t="s">
        <v>1365</v>
      </c>
      <c r="L146" s="14" t="s">
        <v>209</v>
      </c>
      <c r="M146" s="39" t="s">
        <v>202</v>
      </c>
      <c r="N146" s="14" t="s">
        <v>1366</v>
      </c>
      <c r="O146" s="14" t="s">
        <v>239</v>
      </c>
      <c r="P146" s="14" t="s">
        <v>2371</v>
      </c>
    </row>
    <row r="147" spans="1:16" s="59" customFormat="1" ht="391.5" customHeight="1" x14ac:dyDescent="0.15">
      <c r="A147" s="56">
        <v>280</v>
      </c>
      <c r="B147" s="57" t="s">
        <v>2369</v>
      </c>
      <c r="C147" s="163" t="s">
        <v>166</v>
      </c>
      <c r="D147" s="182" t="s">
        <v>3067</v>
      </c>
      <c r="E147" s="14" t="s">
        <v>140</v>
      </c>
      <c r="F147" s="39">
        <v>3</v>
      </c>
      <c r="G147" s="58" t="s">
        <v>1441</v>
      </c>
      <c r="H147" s="189" t="s">
        <v>3067</v>
      </c>
      <c r="I147" s="14" t="s">
        <v>237</v>
      </c>
      <c r="J147" s="39" t="s">
        <v>2372</v>
      </c>
      <c r="K147" s="14" t="s">
        <v>2373</v>
      </c>
      <c r="L147" s="14" t="s">
        <v>468</v>
      </c>
      <c r="M147" s="39" t="s">
        <v>202</v>
      </c>
      <c r="N147" s="14" t="s">
        <v>2374</v>
      </c>
      <c r="O147" s="14" t="s">
        <v>2375</v>
      </c>
      <c r="P147" s="14" t="s">
        <v>2376</v>
      </c>
    </row>
    <row r="148" spans="1:16" s="59" customFormat="1" ht="187.5" customHeight="1" x14ac:dyDescent="0.15">
      <c r="A148" s="56">
        <v>281</v>
      </c>
      <c r="B148" s="57" t="s">
        <v>90</v>
      </c>
      <c r="C148" s="14" t="s">
        <v>1202</v>
      </c>
      <c r="D148" s="172"/>
      <c r="E148" s="14"/>
      <c r="F148" s="39">
        <v>1</v>
      </c>
      <c r="G148" s="58" t="s">
        <v>1219</v>
      </c>
      <c r="H148" s="189" t="s">
        <v>3093</v>
      </c>
      <c r="I148" s="14" t="s">
        <v>911</v>
      </c>
      <c r="J148" s="39" t="s">
        <v>2387</v>
      </c>
      <c r="K148" s="14" t="s">
        <v>2388</v>
      </c>
      <c r="L148" s="14" t="s">
        <v>152</v>
      </c>
      <c r="M148" s="39" t="s">
        <v>202</v>
      </c>
      <c r="N148" s="14" t="s">
        <v>2389</v>
      </c>
      <c r="O148" s="14" t="s">
        <v>266</v>
      </c>
      <c r="P148" s="14" t="s">
        <v>2390</v>
      </c>
    </row>
    <row r="149" spans="1:16" s="59" customFormat="1" ht="196.5" customHeight="1" x14ac:dyDescent="0.15">
      <c r="A149" s="56">
        <v>281</v>
      </c>
      <c r="B149" s="57" t="s">
        <v>90</v>
      </c>
      <c r="C149" s="14" t="s">
        <v>1519</v>
      </c>
      <c r="D149" s="172"/>
      <c r="E149" s="14"/>
      <c r="F149" s="39">
        <v>2</v>
      </c>
      <c r="G149" s="58" t="s">
        <v>2391</v>
      </c>
      <c r="H149" s="186"/>
      <c r="I149" s="14" t="s">
        <v>237</v>
      </c>
      <c r="J149" s="39" t="s">
        <v>2392</v>
      </c>
      <c r="K149" s="14" t="s">
        <v>2393</v>
      </c>
      <c r="L149" s="14" t="s">
        <v>152</v>
      </c>
      <c r="M149" s="39" t="s">
        <v>271</v>
      </c>
      <c r="N149" s="14"/>
      <c r="O149" s="14" t="s">
        <v>494</v>
      </c>
      <c r="P149" s="14" t="s">
        <v>2394</v>
      </c>
    </row>
    <row r="150" spans="1:16" s="59" customFormat="1" ht="114.75" customHeight="1" x14ac:dyDescent="0.15">
      <c r="A150" s="56">
        <v>282</v>
      </c>
      <c r="B150" s="57" t="s">
        <v>1660</v>
      </c>
      <c r="C150" s="14" t="s">
        <v>163</v>
      </c>
      <c r="D150" s="172"/>
      <c r="E150" s="14" t="s">
        <v>1661</v>
      </c>
      <c r="F150" s="39">
        <v>1</v>
      </c>
      <c r="G150" s="58" t="s">
        <v>1662</v>
      </c>
      <c r="H150" s="186"/>
      <c r="I150" s="14" t="s">
        <v>911</v>
      </c>
      <c r="J150" s="39" t="s">
        <v>1220</v>
      </c>
      <c r="K150" s="14" t="s">
        <v>1679</v>
      </c>
      <c r="L150" s="14" t="s">
        <v>209</v>
      </c>
      <c r="M150" s="39" t="s">
        <v>202</v>
      </c>
      <c r="N150" s="14" t="s">
        <v>1663</v>
      </c>
      <c r="O150" s="14" t="s">
        <v>1664</v>
      </c>
      <c r="P150" s="14" t="s">
        <v>1665</v>
      </c>
    </row>
    <row r="151" spans="1:16" s="59" customFormat="1" ht="117.75" customHeight="1" x14ac:dyDescent="0.15">
      <c r="A151" s="56">
        <v>282</v>
      </c>
      <c r="B151" s="57" t="s">
        <v>1666</v>
      </c>
      <c r="C151" s="14" t="s">
        <v>921</v>
      </c>
      <c r="D151" s="172"/>
      <c r="E151" s="14" t="s">
        <v>1667</v>
      </c>
      <c r="F151" s="39">
        <v>2</v>
      </c>
      <c r="G151" s="58" t="s">
        <v>1668</v>
      </c>
      <c r="H151" s="186"/>
      <c r="I151" s="14" t="s">
        <v>207</v>
      </c>
      <c r="J151" s="39" t="s">
        <v>1669</v>
      </c>
      <c r="K151" s="14" t="s">
        <v>1670</v>
      </c>
      <c r="L151" s="14" t="s">
        <v>232</v>
      </c>
      <c r="M151" s="39" t="s">
        <v>202</v>
      </c>
      <c r="N151" s="14" t="s">
        <v>1671</v>
      </c>
      <c r="O151" s="14" t="s">
        <v>1672</v>
      </c>
      <c r="P151" s="14" t="s">
        <v>1673</v>
      </c>
    </row>
    <row r="152" spans="1:16" s="59" customFormat="1" ht="139.5" customHeight="1" x14ac:dyDescent="0.15">
      <c r="A152" s="56">
        <v>282</v>
      </c>
      <c r="B152" s="57" t="s">
        <v>92</v>
      </c>
      <c r="C152" s="14" t="s">
        <v>921</v>
      </c>
      <c r="D152" s="172"/>
      <c r="E152" s="14" t="s">
        <v>1667</v>
      </c>
      <c r="F152" s="39">
        <v>3</v>
      </c>
      <c r="G152" s="58" t="s">
        <v>1674</v>
      </c>
      <c r="H152" s="186"/>
      <c r="I152" s="14" t="s">
        <v>212</v>
      </c>
      <c r="J152" s="39" t="s">
        <v>1675</v>
      </c>
      <c r="K152" s="14" t="s">
        <v>1676</v>
      </c>
      <c r="L152" s="14" t="s">
        <v>209</v>
      </c>
      <c r="M152" s="39" t="s">
        <v>202</v>
      </c>
      <c r="N152" s="14" t="s">
        <v>1677</v>
      </c>
      <c r="O152" s="14" t="s">
        <v>1672</v>
      </c>
      <c r="P152" s="14" t="s">
        <v>1678</v>
      </c>
    </row>
    <row r="153" spans="1:16" s="59" customFormat="1" ht="357.75" customHeight="1" x14ac:dyDescent="0.15">
      <c r="A153" s="56">
        <v>285</v>
      </c>
      <c r="B153" s="57" t="s">
        <v>877</v>
      </c>
      <c r="C153" s="14" t="s">
        <v>170</v>
      </c>
      <c r="D153" s="172"/>
      <c r="E153" s="14" t="s">
        <v>872</v>
      </c>
      <c r="F153" s="39">
        <v>1</v>
      </c>
      <c r="G153" s="58" t="s">
        <v>878</v>
      </c>
      <c r="H153" s="186"/>
      <c r="I153" s="14" t="s">
        <v>237</v>
      </c>
      <c r="J153" s="39" t="s">
        <v>879</v>
      </c>
      <c r="K153" s="14" t="s">
        <v>880</v>
      </c>
      <c r="L153" s="14" t="s">
        <v>232</v>
      </c>
      <c r="M153" s="39" t="s">
        <v>202</v>
      </c>
      <c r="N153" s="14" t="s">
        <v>893</v>
      </c>
      <c r="O153" s="14" t="s">
        <v>881</v>
      </c>
      <c r="P153" s="14" t="s">
        <v>882</v>
      </c>
    </row>
    <row r="154" spans="1:16" s="59" customFormat="1" ht="209.25" customHeight="1" x14ac:dyDescent="0.15">
      <c r="A154" s="56">
        <v>285</v>
      </c>
      <c r="B154" s="57" t="s">
        <v>994</v>
      </c>
      <c r="C154" s="14" t="s">
        <v>170</v>
      </c>
      <c r="D154" s="172"/>
      <c r="E154" s="14" t="s">
        <v>866</v>
      </c>
      <c r="F154" s="39">
        <v>2</v>
      </c>
      <c r="G154" s="58" t="s">
        <v>883</v>
      </c>
      <c r="H154" s="186"/>
      <c r="I154" s="14" t="s">
        <v>237</v>
      </c>
      <c r="J154" s="39" t="s">
        <v>884</v>
      </c>
      <c r="K154" s="14" t="s">
        <v>885</v>
      </c>
      <c r="L154" s="14" t="s">
        <v>232</v>
      </c>
      <c r="M154" s="39" t="s">
        <v>202</v>
      </c>
      <c r="N154" s="14" t="s">
        <v>886</v>
      </c>
      <c r="O154" s="14" t="s">
        <v>887</v>
      </c>
      <c r="P154" s="14" t="s">
        <v>894</v>
      </c>
    </row>
    <row r="155" spans="1:16" s="59" customFormat="1" ht="113.25" customHeight="1" x14ac:dyDescent="0.15">
      <c r="A155" s="56">
        <v>285</v>
      </c>
      <c r="B155" s="57" t="s">
        <v>877</v>
      </c>
      <c r="C155" s="14" t="s">
        <v>170</v>
      </c>
      <c r="D155" s="172"/>
      <c r="E155" s="14" t="s">
        <v>872</v>
      </c>
      <c r="F155" s="39">
        <v>3</v>
      </c>
      <c r="G155" s="58" t="s">
        <v>888</v>
      </c>
      <c r="H155" s="186"/>
      <c r="I155" s="14" t="s">
        <v>235</v>
      </c>
      <c r="J155" s="39" t="s">
        <v>889</v>
      </c>
      <c r="K155" s="14" t="s">
        <v>890</v>
      </c>
      <c r="L155" s="14" t="s">
        <v>232</v>
      </c>
      <c r="M155" s="39" t="s">
        <v>271</v>
      </c>
      <c r="N155" s="14"/>
      <c r="O155" s="14" t="s">
        <v>891</v>
      </c>
      <c r="P155" s="14" t="s">
        <v>892</v>
      </c>
    </row>
    <row r="156" spans="1:16" s="59" customFormat="1" ht="409.5" customHeight="1" x14ac:dyDescent="0.15">
      <c r="A156" s="56">
        <v>286</v>
      </c>
      <c r="B156" s="57" t="s">
        <v>95</v>
      </c>
      <c r="C156" s="14" t="s">
        <v>1202</v>
      </c>
      <c r="D156" s="172"/>
      <c r="E156" s="14"/>
      <c r="F156" s="39">
        <v>1</v>
      </c>
      <c r="G156" s="58" t="s">
        <v>3187</v>
      </c>
      <c r="H156" s="186"/>
      <c r="I156" s="14" t="s">
        <v>911</v>
      </c>
      <c r="J156" s="39" t="s">
        <v>3190</v>
      </c>
      <c r="K156" s="14" t="s">
        <v>3191</v>
      </c>
      <c r="L156" s="14" t="s">
        <v>152</v>
      </c>
      <c r="M156" s="39" t="s">
        <v>202</v>
      </c>
      <c r="N156" s="14" t="s">
        <v>3192</v>
      </c>
      <c r="O156" s="14" t="s">
        <v>3199</v>
      </c>
      <c r="P156" s="14" t="s">
        <v>3200</v>
      </c>
    </row>
    <row r="157" spans="1:16" s="59" customFormat="1" ht="98.25" customHeight="1" x14ac:dyDescent="0.15">
      <c r="A157" s="56">
        <v>286</v>
      </c>
      <c r="B157" s="57" t="s">
        <v>95</v>
      </c>
      <c r="C157" s="14" t="s">
        <v>1202</v>
      </c>
      <c r="D157" s="172"/>
      <c r="E157" s="14"/>
      <c r="F157" s="39">
        <v>2</v>
      </c>
      <c r="G157" s="58" t="s">
        <v>3188</v>
      </c>
      <c r="H157" s="186"/>
      <c r="I157" s="14" t="s">
        <v>911</v>
      </c>
      <c r="J157" s="39">
        <v>14</v>
      </c>
      <c r="K157" s="14" t="s">
        <v>3193</v>
      </c>
      <c r="L157" s="14" t="s">
        <v>232</v>
      </c>
      <c r="M157" s="39" t="s">
        <v>271</v>
      </c>
      <c r="N157" s="14"/>
      <c r="O157" s="14" t="s">
        <v>848</v>
      </c>
      <c r="P157" s="14" t="s">
        <v>3194</v>
      </c>
    </row>
    <row r="158" spans="1:16" s="59" customFormat="1" ht="182.25" customHeight="1" x14ac:dyDescent="0.15">
      <c r="A158" s="56">
        <v>286</v>
      </c>
      <c r="B158" s="57" t="s">
        <v>95</v>
      </c>
      <c r="C158" s="14" t="s">
        <v>1202</v>
      </c>
      <c r="D158" s="172"/>
      <c r="E158" s="14"/>
      <c r="F158" s="39">
        <v>3</v>
      </c>
      <c r="G158" s="58" t="s">
        <v>3189</v>
      </c>
      <c r="H158" s="186"/>
      <c r="I158" s="14" t="s">
        <v>911</v>
      </c>
      <c r="J158" s="39" t="s">
        <v>3195</v>
      </c>
      <c r="K158" s="14" t="s">
        <v>3196</v>
      </c>
      <c r="L158" s="14" t="s">
        <v>209</v>
      </c>
      <c r="M158" s="39" t="s">
        <v>202</v>
      </c>
      <c r="N158" s="14" t="s">
        <v>3197</v>
      </c>
      <c r="O158" s="14" t="s">
        <v>794</v>
      </c>
      <c r="P158" s="14" t="s">
        <v>3198</v>
      </c>
    </row>
    <row r="159" spans="1:16" s="59" customFormat="1" ht="102" customHeight="1" x14ac:dyDescent="0.15">
      <c r="A159" s="56">
        <v>286</v>
      </c>
      <c r="B159" s="57" t="s">
        <v>95</v>
      </c>
      <c r="C159" s="14" t="s">
        <v>1202</v>
      </c>
      <c r="D159" s="172"/>
      <c r="E159" s="14"/>
      <c r="F159" s="39">
        <v>4</v>
      </c>
      <c r="G159" s="58" t="s">
        <v>3201</v>
      </c>
      <c r="H159" s="186"/>
      <c r="I159" s="14" t="s">
        <v>911</v>
      </c>
      <c r="J159" s="39">
        <v>1</v>
      </c>
      <c r="K159" s="14" t="s">
        <v>3205</v>
      </c>
      <c r="L159" s="14" t="s">
        <v>209</v>
      </c>
      <c r="M159" s="39" t="s">
        <v>202</v>
      </c>
      <c r="N159" s="14" t="s">
        <v>3206</v>
      </c>
      <c r="O159" s="14" t="s">
        <v>962</v>
      </c>
      <c r="P159" s="14" t="s">
        <v>3207</v>
      </c>
    </row>
    <row r="160" spans="1:16" s="59" customFormat="1" ht="171" customHeight="1" x14ac:dyDescent="0.15">
      <c r="A160" s="56">
        <v>286</v>
      </c>
      <c r="B160" s="57" t="s">
        <v>95</v>
      </c>
      <c r="C160" s="14" t="s">
        <v>1202</v>
      </c>
      <c r="D160" s="172"/>
      <c r="E160" s="14"/>
      <c r="F160" s="39">
        <v>5</v>
      </c>
      <c r="G160" s="58" t="s">
        <v>3202</v>
      </c>
      <c r="H160" s="186"/>
      <c r="I160" s="14" t="s">
        <v>911</v>
      </c>
      <c r="J160" s="39" t="s">
        <v>3208</v>
      </c>
      <c r="K160" s="14" t="s">
        <v>3209</v>
      </c>
      <c r="L160" s="14" t="s">
        <v>209</v>
      </c>
      <c r="M160" s="39" t="s">
        <v>202</v>
      </c>
      <c r="N160" s="14" t="s">
        <v>3210</v>
      </c>
      <c r="O160" s="14" t="s">
        <v>3211</v>
      </c>
      <c r="P160" s="14" t="s">
        <v>3212</v>
      </c>
    </row>
    <row r="161" spans="1:16" s="59" customFormat="1" ht="141" customHeight="1" x14ac:dyDescent="0.15">
      <c r="A161" s="56">
        <v>286</v>
      </c>
      <c r="B161" s="57" t="s">
        <v>95</v>
      </c>
      <c r="C161" s="14" t="s">
        <v>1202</v>
      </c>
      <c r="D161" s="172"/>
      <c r="E161" s="14"/>
      <c r="F161" s="39">
        <v>6</v>
      </c>
      <c r="G161" s="58" t="s">
        <v>3203</v>
      </c>
      <c r="H161" s="186"/>
      <c r="I161" s="14" t="s">
        <v>911</v>
      </c>
      <c r="J161" s="39" t="s">
        <v>3213</v>
      </c>
      <c r="K161" s="14" t="s">
        <v>3209</v>
      </c>
      <c r="L161" s="14" t="s">
        <v>232</v>
      </c>
      <c r="M161" s="39" t="s">
        <v>271</v>
      </c>
      <c r="N161" s="14"/>
      <c r="O161" s="14" t="s">
        <v>3217</v>
      </c>
      <c r="P161" s="14" t="s">
        <v>3214</v>
      </c>
    </row>
    <row r="162" spans="1:16" s="59" customFormat="1" ht="200.25" customHeight="1" x14ac:dyDescent="0.15">
      <c r="A162" s="56">
        <v>286</v>
      </c>
      <c r="B162" s="57" t="s">
        <v>95</v>
      </c>
      <c r="C162" s="14" t="s">
        <v>1202</v>
      </c>
      <c r="D162" s="172"/>
      <c r="E162" s="14"/>
      <c r="F162" s="39">
        <v>7</v>
      </c>
      <c r="G162" s="58" t="s">
        <v>3204</v>
      </c>
      <c r="H162" s="186"/>
      <c r="I162" s="14" t="s">
        <v>911</v>
      </c>
      <c r="J162" s="39">
        <v>12</v>
      </c>
      <c r="K162" s="14" t="s">
        <v>3215</v>
      </c>
      <c r="L162" s="14" t="s">
        <v>232</v>
      </c>
      <c r="M162" s="39" t="s">
        <v>271</v>
      </c>
      <c r="N162" s="14"/>
      <c r="O162" s="14" t="s">
        <v>266</v>
      </c>
      <c r="P162" s="14" t="s">
        <v>3216</v>
      </c>
    </row>
    <row r="163" spans="1:16" s="59" customFormat="1" ht="106.5" customHeight="1" x14ac:dyDescent="0.15">
      <c r="A163" s="56">
        <v>287</v>
      </c>
      <c r="B163" s="57" t="s">
        <v>96</v>
      </c>
      <c r="C163" s="14" t="s">
        <v>1202</v>
      </c>
      <c r="D163" s="172"/>
      <c r="E163" s="14" t="s">
        <v>55</v>
      </c>
      <c r="F163" s="39"/>
      <c r="G163" s="58" t="s">
        <v>1897</v>
      </c>
      <c r="H163" s="186"/>
      <c r="I163" s="14" t="s">
        <v>911</v>
      </c>
      <c r="J163" s="39" t="s">
        <v>1898</v>
      </c>
      <c r="K163" s="14" t="s">
        <v>1899</v>
      </c>
      <c r="L163" s="14" t="s">
        <v>468</v>
      </c>
      <c r="M163" s="39" t="s">
        <v>271</v>
      </c>
      <c r="N163" s="14"/>
      <c r="O163" s="14" t="s">
        <v>649</v>
      </c>
      <c r="P163" s="14" t="s">
        <v>1900</v>
      </c>
    </row>
    <row r="164" spans="1:16" s="59" customFormat="1" ht="113.25" customHeight="1" x14ac:dyDescent="0.15">
      <c r="A164" s="56">
        <v>287</v>
      </c>
      <c r="B164" s="57" t="s">
        <v>96</v>
      </c>
      <c r="C164" s="14" t="s">
        <v>1202</v>
      </c>
      <c r="D164" s="172"/>
      <c r="E164" s="14" t="s">
        <v>55</v>
      </c>
      <c r="F164" s="39"/>
      <c r="G164" s="58" t="s">
        <v>1901</v>
      </c>
      <c r="H164" s="186"/>
      <c r="I164" s="14" t="s">
        <v>911</v>
      </c>
      <c r="J164" s="39" t="s">
        <v>1902</v>
      </c>
      <c r="K164" s="14" t="s">
        <v>1903</v>
      </c>
      <c r="L164" s="14" t="s">
        <v>152</v>
      </c>
      <c r="M164" s="39" t="s">
        <v>271</v>
      </c>
      <c r="N164" s="14"/>
      <c r="O164" s="14" t="s">
        <v>962</v>
      </c>
      <c r="P164" s="14" t="s">
        <v>1904</v>
      </c>
    </row>
    <row r="165" spans="1:16" s="59" customFormat="1" ht="83.25" customHeight="1" x14ac:dyDescent="0.15">
      <c r="A165" s="56">
        <v>287</v>
      </c>
      <c r="B165" s="57" t="s">
        <v>96</v>
      </c>
      <c r="C165" s="14" t="s">
        <v>1202</v>
      </c>
      <c r="D165" s="172"/>
      <c r="E165" s="14"/>
      <c r="F165" s="39"/>
      <c r="G165" s="58" t="s">
        <v>1905</v>
      </c>
      <c r="H165" s="186"/>
      <c r="I165" s="14" t="s">
        <v>911</v>
      </c>
      <c r="J165" s="39" t="s">
        <v>1906</v>
      </c>
      <c r="K165" s="14" t="s">
        <v>1907</v>
      </c>
      <c r="L165" s="14" t="s">
        <v>152</v>
      </c>
      <c r="M165" s="39" t="s">
        <v>202</v>
      </c>
      <c r="N165" s="14"/>
      <c r="O165" s="14" t="s">
        <v>1908</v>
      </c>
      <c r="P165" s="14" t="s">
        <v>1909</v>
      </c>
    </row>
    <row r="166" spans="1:16" s="59" customFormat="1" ht="113.25" customHeight="1" x14ac:dyDescent="0.15">
      <c r="A166" s="56">
        <v>287</v>
      </c>
      <c r="B166" s="57" t="s">
        <v>96</v>
      </c>
      <c r="C166" s="14" t="s">
        <v>1202</v>
      </c>
      <c r="D166" s="172"/>
      <c r="E166" s="14"/>
      <c r="F166" s="39"/>
      <c r="G166" s="58" t="s">
        <v>1910</v>
      </c>
      <c r="H166" s="189" t="s">
        <v>3095</v>
      </c>
      <c r="I166" s="14" t="s">
        <v>911</v>
      </c>
      <c r="J166" s="39">
        <v>2</v>
      </c>
      <c r="K166" s="14" t="s">
        <v>1911</v>
      </c>
      <c r="L166" s="14" t="s">
        <v>152</v>
      </c>
      <c r="M166" s="39" t="s">
        <v>271</v>
      </c>
      <c r="N166" s="14"/>
      <c r="O166" s="14" t="s">
        <v>1912</v>
      </c>
      <c r="P166" s="14" t="s">
        <v>1913</v>
      </c>
    </row>
    <row r="167" spans="1:16" s="59" customFormat="1" ht="113.25" customHeight="1" x14ac:dyDescent="0.15">
      <c r="A167" s="56">
        <v>287</v>
      </c>
      <c r="B167" s="57" t="s">
        <v>96</v>
      </c>
      <c r="C167" s="14" t="s">
        <v>1202</v>
      </c>
      <c r="D167" s="172"/>
      <c r="E167" s="14"/>
      <c r="F167" s="39"/>
      <c r="G167" s="58" t="s">
        <v>1914</v>
      </c>
      <c r="H167" s="189" t="s">
        <v>3096</v>
      </c>
      <c r="I167" s="14" t="s">
        <v>911</v>
      </c>
      <c r="J167" s="39">
        <v>2</v>
      </c>
      <c r="K167" s="14" t="s">
        <v>1915</v>
      </c>
      <c r="L167" s="14" t="s">
        <v>152</v>
      </c>
      <c r="M167" s="39" t="s">
        <v>271</v>
      </c>
      <c r="N167" s="14"/>
      <c r="O167" s="14" t="s">
        <v>1916</v>
      </c>
      <c r="P167" s="14" t="s">
        <v>1917</v>
      </c>
    </row>
    <row r="168" spans="1:16" s="59" customFormat="1" ht="113.25" customHeight="1" x14ac:dyDescent="0.15">
      <c r="A168" s="56">
        <v>287</v>
      </c>
      <c r="B168" s="57" t="s">
        <v>96</v>
      </c>
      <c r="C168" s="14" t="s">
        <v>1202</v>
      </c>
      <c r="D168" s="172"/>
      <c r="E168" s="14"/>
      <c r="F168" s="39"/>
      <c r="G168" s="58" t="s">
        <v>1910</v>
      </c>
      <c r="H168" s="189" t="s">
        <v>3096</v>
      </c>
      <c r="I168" s="14" t="s">
        <v>911</v>
      </c>
      <c r="J168" s="39">
        <v>2</v>
      </c>
      <c r="K168" s="14" t="s">
        <v>1918</v>
      </c>
      <c r="L168" s="14" t="s">
        <v>152</v>
      </c>
      <c r="M168" s="39" t="s">
        <v>271</v>
      </c>
      <c r="N168" s="14"/>
      <c r="O168" s="14" t="s">
        <v>1919</v>
      </c>
      <c r="P168" s="14" t="s">
        <v>1920</v>
      </c>
    </row>
    <row r="169" spans="1:16" s="59" customFormat="1" ht="113.25" customHeight="1" x14ac:dyDescent="0.15">
      <c r="A169" s="56">
        <v>287</v>
      </c>
      <c r="B169" s="57" t="s">
        <v>96</v>
      </c>
      <c r="C169" s="14" t="s">
        <v>1202</v>
      </c>
      <c r="D169" s="172"/>
      <c r="E169" s="14"/>
      <c r="F169" s="39"/>
      <c r="G169" s="58" t="s">
        <v>1921</v>
      </c>
      <c r="H169" s="186"/>
      <c r="I169" s="14" t="s">
        <v>212</v>
      </c>
      <c r="J169" s="39" t="s">
        <v>1922</v>
      </c>
      <c r="K169" s="14" t="s">
        <v>1923</v>
      </c>
      <c r="L169" s="14" t="s">
        <v>152</v>
      </c>
      <c r="M169" s="39" t="s">
        <v>271</v>
      </c>
      <c r="N169" s="14"/>
      <c r="O169" s="14" t="s">
        <v>1924</v>
      </c>
      <c r="P169" s="14" t="s">
        <v>1925</v>
      </c>
    </row>
    <row r="170" spans="1:16" s="59" customFormat="1" ht="160.5" customHeight="1" x14ac:dyDescent="0.15">
      <c r="A170" s="56">
        <v>287</v>
      </c>
      <c r="B170" s="57" t="s">
        <v>96</v>
      </c>
      <c r="C170" s="14" t="s">
        <v>1926</v>
      </c>
      <c r="D170" s="172"/>
      <c r="E170" s="14"/>
      <c r="F170" s="39"/>
      <c r="G170" s="58" t="s">
        <v>1927</v>
      </c>
      <c r="H170" s="186"/>
      <c r="I170" s="14" t="s">
        <v>237</v>
      </c>
      <c r="J170" s="39">
        <v>285</v>
      </c>
      <c r="K170" s="14" t="s">
        <v>1928</v>
      </c>
      <c r="L170" s="14" t="s">
        <v>152</v>
      </c>
      <c r="M170" s="39" t="s">
        <v>271</v>
      </c>
      <c r="N170" s="14"/>
      <c r="O170" s="14" t="s">
        <v>1929</v>
      </c>
      <c r="P170" s="14" t="s">
        <v>1930</v>
      </c>
    </row>
    <row r="171" spans="1:16" s="59" customFormat="1" ht="162.75" customHeight="1" x14ac:dyDescent="0.15">
      <c r="A171" s="56">
        <v>287</v>
      </c>
      <c r="B171" s="57" t="s">
        <v>96</v>
      </c>
      <c r="C171" s="14" t="s">
        <v>1202</v>
      </c>
      <c r="D171" s="172"/>
      <c r="E171" s="14"/>
      <c r="F171" s="39"/>
      <c r="G171" s="58" t="s">
        <v>1931</v>
      </c>
      <c r="H171" s="189" t="s">
        <v>3094</v>
      </c>
      <c r="I171" s="14" t="s">
        <v>911</v>
      </c>
      <c r="J171" s="39" t="s">
        <v>912</v>
      </c>
      <c r="K171" s="14" t="s">
        <v>1932</v>
      </c>
      <c r="L171" s="14"/>
      <c r="M171" s="39" t="s">
        <v>271</v>
      </c>
      <c r="N171" s="14"/>
      <c r="O171" s="14" t="s">
        <v>1919</v>
      </c>
      <c r="P171" s="14" t="s">
        <v>1933</v>
      </c>
    </row>
    <row r="172" spans="1:16" s="59" customFormat="1" ht="126" customHeight="1" x14ac:dyDescent="0.15">
      <c r="A172" s="56">
        <v>287</v>
      </c>
      <c r="B172" s="57" t="s">
        <v>96</v>
      </c>
      <c r="C172" s="14" t="s">
        <v>1202</v>
      </c>
      <c r="D172" s="172"/>
      <c r="E172" s="14"/>
      <c r="F172" s="39"/>
      <c r="G172" s="58" t="s">
        <v>1934</v>
      </c>
      <c r="H172" s="186"/>
      <c r="I172" s="14" t="s">
        <v>237</v>
      </c>
      <c r="J172" s="39" t="s">
        <v>1935</v>
      </c>
      <c r="K172" s="14" t="s">
        <v>1936</v>
      </c>
      <c r="L172" s="14" t="s">
        <v>152</v>
      </c>
      <c r="M172" s="39" t="s">
        <v>271</v>
      </c>
      <c r="N172" s="14"/>
      <c r="O172" s="14" t="s">
        <v>1937</v>
      </c>
      <c r="P172" s="14" t="s">
        <v>1938</v>
      </c>
    </row>
    <row r="173" spans="1:16" s="59" customFormat="1" ht="166.5" customHeight="1" x14ac:dyDescent="0.15">
      <c r="A173" s="56">
        <v>290</v>
      </c>
      <c r="B173" s="57" t="s">
        <v>1446</v>
      </c>
      <c r="C173" s="14" t="s">
        <v>921</v>
      </c>
      <c r="D173" s="172"/>
      <c r="E173" s="14" t="s">
        <v>65</v>
      </c>
      <c r="F173" s="39">
        <v>1</v>
      </c>
      <c r="G173" s="58" t="s">
        <v>1447</v>
      </c>
      <c r="H173" s="186"/>
      <c r="I173" s="14" t="s">
        <v>207</v>
      </c>
      <c r="J173" s="39">
        <v>173</v>
      </c>
      <c r="K173" s="14" t="s">
        <v>1448</v>
      </c>
      <c r="L173" s="14" t="s">
        <v>152</v>
      </c>
      <c r="M173" s="39" t="s">
        <v>202</v>
      </c>
      <c r="N173" s="14" t="s">
        <v>1449</v>
      </c>
      <c r="O173" s="14" t="s">
        <v>1338</v>
      </c>
      <c r="P173" s="14" t="s">
        <v>1455</v>
      </c>
    </row>
    <row r="174" spans="1:16" s="59" customFormat="1" ht="242.25" customHeight="1" x14ac:dyDescent="0.15">
      <c r="A174" s="56">
        <v>290</v>
      </c>
      <c r="B174" s="57" t="s">
        <v>1446</v>
      </c>
      <c r="C174" s="14" t="s">
        <v>921</v>
      </c>
      <c r="D174" s="172"/>
      <c r="E174" s="14" t="s">
        <v>131</v>
      </c>
      <c r="F174" s="39">
        <v>2</v>
      </c>
      <c r="G174" s="58" t="s">
        <v>1450</v>
      </c>
      <c r="H174" s="186"/>
      <c r="I174" s="14" t="s">
        <v>235</v>
      </c>
      <c r="J174" s="39">
        <v>65</v>
      </c>
      <c r="K174" s="14" t="s">
        <v>1451</v>
      </c>
      <c r="L174" s="14" t="s">
        <v>152</v>
      </c>
      <c r="M174" s="39" t="s">
        <v>202</v>
      </c>
      <c r="N174" s="14" t="s">
        <v>1452</v>
      </c>
      <c r="O174" s="14" t="s">
        <v>1453</v>
      </c>
      <c r="P174" s="14" t="s">
        <v>1454</v>
      </c>
    </row>
    <row r="175" spans="1:16" s="59" customFormat="1" ht="171.75" customHeight="1" x14ac:dyDescent="0.15">
      <c r="A175" s="56">
        <v>292</v>
      </c>
      <c r="B175" s="57" t="s">
        <v>100</v>
      </c>
      <c r="C175" s="14" t="s">
        <v>713</v>
      </c>
      <c r="D175" s="172"/>
      <c r="E175" s="14" t="s">
        <v>147</v>
      </c>
      <c r="F175" s="39">
        <v>1</v>
      </c>
      <c r="G175" s="58" t="s">
        <v>2579</v>
      </c>
      <c r="H175" s="186"/>
      <c r="I175" s="14" t="s">
        <v>207</v>
      </c>
      <c r="J175" s="39" t="s">
        <v>2580</v>
      </c>
      <c r="K175" s="14" t="s">
        <v>2581</v>
      </c>
      <c r="L175" s="14" t="s">
        <v>468</v>
      </c>
      <c r="M175" s="39" t="s">
        <v>271</v>
      </c>
      <c r="N175" s="14"/>
      <c r="O175" s="14" t="s">
        <v>649</v>
      </c>
      <c r="P175" s="14" t="s">
        <v>2582</v>
      </c>
    </row>
    <row r="176" spans="1:16" s="59" customFormat="1" ht="195" customHeight="1" x14ac:dyDescent="0.15">
      <c r="A176" s="56">
        <v>292</v>
      </c>
      <c r="B176" s="57" t="s">
        <v>100</v>
      </c>
      <c r="C176" s="14" t="s">
        <v>713</v>
      </c>
      <c r="D176" s="172"/>
      <c r="E176" s="14" t="s">
        <v>2583</v>
      </c>
      <c r="F176" s="39">
        <v>2</v>
      </c>
      <c r="G176" s="58" t="s">
        <v>2584</v>
      </c>
      <c r="H176" s="186"/>
      <c r="I176" s="14" t="s">
        <v>237</v>
      </c>
      <c r="J176" s="39" t="s">
        <v>2585</v>
      </c>
      <c r="K176" s="14" t="s">
        <v>2586</v>
      </c>
      <c r="L176" s="14" t="s">
        <v>468</v>
      </c>
      <c r="M176" s="39" t="s">
        <v>202</v>
      </c>
      <c r="N176" s="14" t="s">
        <v>2587</v>
      </c>
      <c r="O176" s="14" t="s">
        <v>2588</v>
      </c>
      <c r="P176" s="14" t="s">
        <v>2589</v>
      </c>
    </row>
    <row r="177" spans="1:16" s="59" customFormat="1" ht="184.5" customHeight="1" x14ac:dyDescent="0.15">
      <c r="A177" s="56">
        <v>294</v>
      </c>
      <c r="B177" s="57" t="s">
        <v>1433</v>
      </c>
      <c r="C177" s="14" t="s">
        <v>428</v>
      </c>
      <c r="D177" s="172"/>
      <c r="E177" s="14" t="s">
        <v>1610</v>
      </c>
      <c r="F177" s="39">
        <v>1</v>
      </c>
      <c r="G177" s="58" t="s">
        <v>1611</v>
      </c>
      <c r="H177" s="186"/>
      <c r="I177" s="14" t="s">
        <v>325</v>
      </c>
      <c r="J177" s="39" t="s">
        <v>840</v>
      </c>
      <c r="K177" s="14" t="s">
        <v>1612</v>
      </c>
      <c r="L177" s="14" t="s">
        <v>209</v>
      </c>
      <c r="M177" s="39" t="s">
        <v>202</v>
      </c>
      <c r="N177" s="14" t="s">
        <v>1613</v>
      </c>
      <c r="O177" s="14" t="s">
        <v>1614</v>
      </c>
      <c r="P177" s="14" t="s">
        <v>1615</v>
      </c>
    </row>
    <row r="178" spans="1:16" s="59" customFormat="1" ht="196.5" customHeight="1" x14ac:dyDescent="0.15">
      <c r="A178" s="56">
        <v>294</v>
      </c>
      <c r="B178" s="57" t="s">
        <v>1433</v>
      </c>
      <c r="C178" s="14" t="s">
        <v>428</v>
      </c>
      <c r="D178" s="172"/>
      <c r="E178" s="14" t="s">
        <v>1616</v>
      </c>
      <c r="F178" s="39">
        <v>2</v>
      </c>
      <c r="G178" s="58" t="s">
        <v>1617</v>
      </c>
      <c r="H178" s="186"/>
      <c r="I178" s="14" t="s">
        <v>182</v>
      </c>
      <c r="J178" s="39" t="s">
        <v>1618</v>
      </c>
      <c r="K178" s="14" t="s">
        <v>1619</v>
      </c>
      <c r="L178" s="14" t="s">
        <v>209</v>
      </c>
      <c r="M178" s="39" t="s">
        <v>202</v>
      </c>
      <c r="N178" s="14" t="s">
        <v>1620</v>
      </c>
      <c r="O178" s="14" t="s">
        <v>239</v>
      </c>
      <c r="P178" s="14" t="s">
        <v>1621</v>
      </c>
    </row>
    <row r="179" spans="1:16" s="59" customFormat="1" ht="177.75" customHeight="1" x14ac:dyDescent="0.15">
      <c r="A179" s="56">
        <v>294</v>
      </c>
      <c r="B179" s="57" t="s">
        <v>1433</v>
      </c>
      <c r="C179" s="14" t="s">
        <v>428</v>
      </c>
      <c r="D179" s="172"/>
      <c r="E179" s="14" t="s">
        <v>1622</v>
      </c>
      <c r="F179" s="39">
        <v>3</v>
      </c>
      <c r="G179" s="58" t="s">
        <v>1623</v>
      </c>
      <c r="H179" s="186"/>
      <c r="I179" s="14" t="s">
        <v>182</v>
      </c>
      <c r="J179" s="39" t="s">
        <v>1624</v>
      </c>
      <c r="K179" s="14" t="s">
        <v>1625</v>
      </c>
      <c r="L179" s="14" t="s">
        <v>152</v>
      </c>
      <c r="M179" s="39" t="s">
        <v>271</v>
      </c>
      <c r="N179" s="14"/>
      <c r="O179" s="14" t="s">
        <v>649</v>
      </c>
      <c r="P179" s="14" t="s">
        <v>1626</v>
      </c>
    </row>
    <row r="180" spans="1:16" s="59" customFormat="1" ht="231.75" customHeight="1" x14ac:dyDescent="0.15">
      <c r="A180" s="56">
        <v>295</v>
      </c>
      <c r="B180" s="57" t="s">
        <v>102</v>
      </c>
      <c r="C180" s="163" t="s">
        <v>3078</v>
      </c>
      <c r="D180" s="182" t="s">
        <v>3085</v>
      </c>
      <c r="E180" s="14" t="s">
        <v>2400</v>
      </c>
      <c r="F180" s="39">
        <v>2</v>
      </c>
      <c r="G180" s="58" t="s">
        <v>1363</v>
      </c>
      <c r="H180" s="186" t="s">
        <v>3088</v>
      </c>
      <c r="I180" s="14" t="s">
        <v>237</v>
      </c>
      <c r="J180" s="39" t="s">
        <v>1364</v>
      </c>
      <c r="K180" s="14" t="s">
        <v>1365</v>
      </c>
      <c r="L180" s="14" t="s">
        <v>209</v>
      </c>
      <c r="M180" s="39" t="s">
        <v>202</v>
      </c>
      <c r="N180" s="14" t="s">
        <v>1366</v>
      </c>
      <c r="O180" s="14" t="s">
        <v>239</v>
      </c>
      <c r="P180" s="14" t="s">
        <v>1367</v>
      </c>
    </row>
    <row r="181" spans="1:16" s="59" customFormat="1" ht="201.75" customHeight="1" x14ac:dyDescent="0.15">
      <c r="A181" s="56">
        <v>297</v>
      </c>
      <c r="B181" s="57" t="s">
        <v>103</v>
      </c>
      <c r="C181" s="14" t="s">
        <v>921</v>
      </c>
      <c r="D181" s="172"/>
      <c r="E181" s="14" t="s">
        <v>927</v>
      </c>
      <c r="F181" s="39">
        <v>1</v>
      </c>
      <c r="G181" s="58" t="s">
        <v>928</v>
      </c>
      <c r="H181" s="186"/>
      <c r="I181" s="14" t="s">
        <v>212</v>
      </c>
      <c r="J181" s="39" t="s">
        <v>929</v>
      </c>
      <c r="K181" s="14" t="s">
        <v>930</v>
      </c>
      <c r="L181" s="14" t="s">
        <v>468</v>
      </c>
      <c r="M181" s="39" t="s">
        <v>202</v>
      </c>
      <c r="N181" s="14" t="s">
        <v>925</v>
      </c>
      <c r="O181" s="14" t="s">
        <v>931</v>
      </c>
      <c r="P181" s="14" t="s">
        <v>932</v>
      </c>
    </row>
    <row r="182" spans="1:16" s="59" customFormat="1" ht="193.5" customHeight="1" x14ac:dyDescent="0.15">
      <c r="A182" s="56">
        <v>297</v>
      </c>
      <c r="B182" s="57" t="s">
        <v>103</v>
      </c>
      <c r="C182" s="14" t="s">
        <v>921</v>
      </c>
      <c r="D182" s="172"/>
      <c r="E182" s="14"/>
      <c r="F182" s="39">
        <v>2</v>
      </c>
      <c r="G182" s="58" t="s">
        <v>933</v>
      </c>
      <c r="H182" s="186"/>
      <c r="I182" s="14" t="s">
        <v>237</v>
      </c>
      <c r="J182" s="39">
        <v>285</v>
      </c>
      <c r="K182" s="14" t="s">
        <v>934</v>
      </c>
      <c r="L182" s="14" t="s">
        <v>209</v>
      </c>
      <c r="M182" s="39" t="s">
        <v>202</v>
      </c>
      <c r="N182" s="14" t="s">
        <v>935</v>
      </c>
      <c r="O182" s="14" t="s">
        <v>936</v>
      </c>
      <c r="P182" s="14" t="s">
        <v>937</v>
      </c>
    </row>
    <row r="183" spans="1:16" s="59" customFormat="1" ht="201" customHeight="1" x14ac:dyDescent="0.15">
      <c r="A183" s="56">
        <v>701</v>
      </c>
      <c r="B183" s="57" t="s">
        <v>1644</v>
      </c>
      <c r="C183" s="14" t="s">
        <v>153</v>
      </c>
      <c r="D183" s="172"/>
      <c r="E183" s="14"/>
      <c r="F183" s="39">
        <v>1</v>
      </c>
      <c r="G183" s="58" t="s">
        <v>1645</v>
      </c>
      <c r="H183" s="186"/>
      <c r="I183" s="14" t="s">
        <v>237</v>
      </c>
      <c r="J183" s="39">
        <v>215</v>
      </c>
      <c r="K183" s="14" t="s">
        <v>1646</v>
      </c>
      <c r="L183" s="14" t="s">
        <v>209</v>
      </c>
      <c r="M183" s="39" t="s">
        <v>202</v>
      </c>
      <c r="N183" s="14" t="s">
        <v>1647</v>
      </c>
      <c r="O183" s="14" t="s">
        <v>1648</v>
      </c>
      <c r="P183" s="14" t="s">
        <v>1649</v>
      </c>
    </row>
    <row r="184" spans="1:16" s="59" customFormat="1" ht="114" customHeight="1" x14ac:dyDescent="0.15">
      <c r="A184" s="56">
        <v>704</v>
      </c>
      <c r="B184" s="57" t="s">
        <v>2405</v>
      </c>
      <c r="C184" s="14" t="s">
        <v>166</v>
      </c>
      <c r="D184" s="172"/>
      <c r="E184" s="14" t="s">
        <v>2406</v>
      </c>
      <c r="F184" s="39">
        <v>1</v>
      </c>
      <c r="G184" s="58" t="s">
        <v>2407</v>
      </c>
      <c r="H184" s="186"/>
      <c r="I184" s="14" t="s">
        <v>221</v>
      </c>
      <c r="J184" s="39" t="s">
        <v>2408</v>
      </c>
      <c r="K184" s="14" t="s">
        <v>2409</v>
      </c>
      <c r="L184" s="14" t="s">
        <v>209</v>
      </c>
      <c r="M184" s="39" t="s">
        <v>202</v>
      </c>
      <c r="N184" s="14" t="s">
        <v>2410</v>
      </c>
      <c r="O184" s="14" t="s">
        <v>1664</v>
      </c>
      <c r="P184" s="14" t="s">
        <v>2411</v>
      </c>
    </row>
    <row r="185" spans="1:16" s="59" customFormat="1" ht="201" customHeight="1" x14ac:dyDescent="0.15">
      <c r="A185" s="56">
        <v>704</v>
      </c>
      <c r="B185" s="57" t="s">
        <v>2405</v>
      </c>
      <c r="C185" s="14" t="s">
        <v>166</v>
      </c>
      <c r="D185" s="172"/>
      <c r="E185" s="14"/>
      <c r="F185" s="39">
        <v>2</v>
      </c>
      <c r="G185" s="58" t="s">
        <v>2412</v>
      </c>
      <c r="H185" s="186"/>
      <c r="I185" s="14" t="s">
        <v>221</v>
      </c>
      <c r="J185" s="39" t="s">
        <v>2413</v>
      </c>
      <c r="K185" s="14" t="s">
        <v>2414</v>
      </c>
      <c r="L185" s="14" t="s">
        <v>209</v>
      </c>
      <c r="M185" s="39" t="s">
        <v>202</v>
      </c>
      <c r="N185" s="14" t="s">
        <v>2415</v>
      </c>
      <c r="O185" s="14" t="s">
        <v>2416</v>
      </c>
      <c r="P185" s="14" t="s">
        <v>2417</v>
      </c>
    </row>
    <row r="186" spans="1:16" s="59" customFormat="1" ht="189" customHeight="1" x14ac:dyDescent="0.15">
      <c r="A186" s="56">
        <v>704</v>
      </c>
      <c r="B186" s="57" t="s">
        <v>2405</v>
      </c>
      <c r="C186" s="14" t="s">
        <v>166</v>
      </c>
      <c r="D186" s="172"/>
      <c r="E186" s="14"/>
      <c r="F186" s="39">
        <v>3</v>
      </c>
      <c r="G186" s="58" t="s">
        <v>2418</v>
      </c>
      <c r="H186" s="186"/>
      <c r="I186" s="14" t="s">
        <v>182</v>
      </c>
      <c r="J186" s="39" t="s">
        <v>2419</v>
      </c>
      <c r="K186" s="14" t="s">
        <v>2420</v>
      </c>
      <c r="L186" s="14" t="s">
        <v>209</v>
      </c>
      <c r="M186" s="39" t="s">
        <v>202</v>
      </c>
      <c r="N186" s="14" t="s">
        <v>2421</v>
      </c>
      <c r="O186" s="14" t="s">
        <v>2416</v>
      </c>
      <c r="P186" s="14" t="s">
        <v>2422</v>
      </c>
    </row>
    <row r="187" spans="1:16" s="59" customFormat="1" ht="166.5" customHeight="1" x14ac:dyDescent="0.15">
      <c r="A187" s="56">
        <v>704</v>
      </c>
      <c r="B187" s="57" t="s">
        <v>2405</v>
      </c>
      <c r="C187" s="14" t="s">
        <v>166</v>
      </c>
      <c r="D187" s="172"/>
      <c r="E187" s="14" t="s">
        <v>2423</v>
      </c>
      <c r="F187" s="39">
        <v>4</v>
      </c>
      <c r="G187" s="58" t="s">
        <v>2424</v>
      </c>
      <c r="H187" s="186"/>
      <c r="I187" s="14" t="s">
        <v>221</v>
      </c>
      <c r="J187" s="39" t="s">
        <v>2425</v>
      </c>
      <c r="K187" s="14" t="s">
        <v>2426</v>
      </c>
      <c r="L187" s="14" t="s">
        <v>209</v>
      </c>
      <c r="M187" s="39" t="s">
        <v>202</v>
      </c>
      <c r="N187" s="14" t="s">
        <v>2427</v>
      </c>
      <c r="O187" s="14" t="s">
        <v>2428</v>
      </c>
      <c r="P187" s="14" t="s">
        <v>2429</v>
      </c>
    </row>
    <row r="188" spans="1:16" s="59" customFormat="1" ht="183.75" customHeight="1" x14ac:dyDescent="0.15">
      <c r="A188" s="56">
        <v>704</v>
      </c>
      <c r="B188" s="57" t="s">
        <v>2405</v>
      </c>
      <c r="C188" s="163" t="s">
        <v>166</v>
      </c>
      <c r="D188" s="182" t="s">
        <v>3067</v>
      </c>
      <c r="E188" s="14" t="s">
        <v>2430</v>
      </c>
      <c r="F188" s="39">
        <v>5</v>
      </c>
      <c r="G188" s="58" t="s">
        <v>1441</v>
      </c>
      <c r="H188" s="189" t="s">
        <v>3067</v>
      </c>
      <c r="I188" s="14" t="s">
        <v>237</v>
      </c>
      <c r="J188" s="39" t="s">
        <v>2178</v>
      </c>
      <c r="K188" s="14" t="s">
        <v>2373</v>
      </c>
      <c r="L188" s="14" t="s">
        <v>468</v>
      </c>
      <c r="M188" s="39" t="s">
        <v>202</v>
      </c>
      <c r="N188" s="14" t="s">
        <v>2431</v>
      </c>
      <c r="O188" s="14" t="s">
        <v>2375</v>
      </c>
      <c r="P188" s="14" t="s">
        <v>2376</v>
      </c>
    </row>
    <row r="189" spans="1:16" s="59" customFormat="1" ht="181.5" customHeight="1" x14ac:dyDescent="0.15">
      <c r="A189" s="56">
        <v>709</v>
      </c>
      <c r="B189" s="57" t="s">
        <v>351</v>
      </c>
      <c r="C189" s="14" t="s">
        <v>166</v>
      </c>
      <c r="D189" s="172"/>
      <c r="E189" s="14" t="s">
        <v>362</v>
      </c>
      <c r="F189" s="39">
        <v>1</v>
      </c>
      <c r="G189" s="58" t="s">
        <v>363</v>
      </c>
      <c r="H189" s="186"/>
      <c r="I189" s="14" t="s">
        <v>221</v>
      </c>
      <c r="J189" s="39" t="s">
        <v>364</v>
      </c>
      <c r="K189" s="14" t="s">
        <v>365</v>
      </c>
      <c r="L189" s="14" t="s">
        <v>209</v>
      </c>
      <c r="M189" s="39" t="s">
        <v>271</v>
      </c>
      <c r="N189" s="14"/>
      <c r="O189" s="14" t="s">
        <v>366</v>
      </c>
      <c r="P189" s="14" t="s">
        <v>367</v>
      </c>
    </row>
    <row r="190" spans="1:16" s="59" customFormat="1" ht="208.5" customHeight="1" x14ac:dyDescent="0.15">
      <c r="A190" s="56">
        <v>709</v>
      </c>
      <c r="B190" s="57" t="s">
        <v>351</v>
      </c>
      <c r="C190" s="163" t="s">
        <v>166</v>
      </c>
      <c r="D190" s="182" t="s">
        <v>3067</v>
      </c>
      <c r="E190" s="14" t="s">
        <v>140</v>
      </c>
      <c r="F190" s="39">
        <v>2</v>
      </c>
      <c r="G190" s="58" t="s">
        <v>358</v>
      </c>
      <c r="H190" s="189" t="s">
        <v>3067</v>
      </c>
      <c r="I190" s="14" t="s">
        <v>237</v>
      </c>
      <c r="J190" s="39" t="s">
        <v>359</v>
      </c>
      <c r="K190" s="14" t="s">
        <v>360</v>
      </c>
      <c r="L190" s="14" t="s">
        <v>209</v>
      </c>
      <c r="M190" s="39" t="s">
        <v>202</v>
      </c>
      <c r="N190" s="14" t="s">
        <v>368</v>
      </c>
      <c r="O190" s="14" t="s">
        <v>369</v>
      </c>
      <c r="P190" s="14" t="s">
        <v>361</v>
      </c>
    </row>
    <row r="191" spans="1:16" s="59" customFormat="1" ht="170.25" customHeight="1" x14ac:dyDescent="0.15">
      <c r="A191" s="56">
        <v>710</v>
      </c>
      <c r="B191" s="57" t="s">
        <v>769</v>
      </c>
      <c r="C191" s="14" t="s">
        <v>770</v>
      </c>
      <c r="D191" s="172"/>
      <c r="E191" s="14" t="s">
        <v>126</v>
      </c>
      <c r="F191" s="39">
        <v>1</v>
      </c>
      <c r="G191" s="58" t="s">
        <v>771</v>
      </c>
      <c r="H191" s="186"/>
      <c r="I191" s="14" t="s">
        <v>772</v>
      </c>
      <c r="J191" s="39" t="s">
        <v>773</v>
      </c>
      <c r="K191" s="14" t="s">
        <v>774</v>
      </c>
      <c r="L191" s="14" t="s">
        <v>209</v>
      </c>
      <c r="M191" s="39" t="s">
        <v>202</v>
      </c>
      <c r="N191" s="14" t="s">
        <v>775</v>
      </c>
      <c r="O191" s="14" t="s">
        <v>776</v>
      </c>
      <c r="P191" s="14" t="s">
        <v>777</v>
      </c>
    </row>
    <row r="192" spans="1:16" s="59" customFormat="1" ht="147" customHeight="1" x14ac:dyDescent="0.15">
      <c r="A192" s="56">
        <v>711</v>
      </c>
      <c r="B192" s="57" t="s">
        <v>115</v>
      </c>
      <c r="C192" s="14" t="s">
        <v>1285</v>
      </c>
      <c r="D192" s="172"/>
      <c r="E192" s="14"/>
      <c r="F192" s="39">
        <v>1</v>
      </c>
      <c r="G192" s="58" t="s">
        <v>1286</v>
      </c>
      <c r="H192" s="186"/>
      <c r="I192" s="14" t="s">
        <v>212</v>
      </c>
      <c r="J192" s="39" t="s">
        <v>1287</v>
      </c>
      <c r="K192" s="14" t="s">
        <v>1288</v>
      </c>
      <c r="L192" s="14" t="s">
        <v>209</v>
      </c>
      <c r="M192" s="39" t="s">
        <v>202</v>
      </c>
      <c r="N192" s="14" t="s">
        <v>1289</v>
      </c>
      <c r="O192" s="14" t="s">
        <v>1290</v>
      </c>
      <c r="P192" s="14" t="s">
        <v>1291</v>
      </c>
    </row>
    <row r="193" spans="1:16" s="59" customFormat="1" ht="201.75" customHeight="1" x14ac:dyDescent="0.15">
      <c r="A193" s="56">
        <v>712</v>
      </c>
      <c r="B193" s="57" t="s">
        <v>733</v>
      </c>
      <c r="C193" s="14" t="s">
        <v>153</v>
      </c>
      <c r="D193" s="172"/>
      <c r="E193" s="14" t="s">
        <v>751</v>
      </c>
      <c r="F193" s="39">
        <v>1</v>
      </c>
      <c r="G193" s="58" t="s">
        <v>740</v>
      </c>
      <c r="H193" s="186"/>
      <c r="I193" s="14" t="s">
        <v>237</v>
      </c>
      <c r="J193" s="39" t="s">
        <v>741</v>
      </c>
      <c r="K193" s="14" t="s">
        <v>742</v>
      </c>
      <c r="L193" s="14" t="s">
        <v>209</v>
      </c>
      <c r="M193" s="39" t="s">
        <v>202</v>
      </c>
      <c r="N193" s="14" t="s">
        <v>743</v>
      </c>
      <c r="O193" s="14" t="s">
        <v>649</v>
      </c>
      <c r="P193" s="14" t="s">
        <v>744</v>
      </c>
    </row>
    <row r="194" spans="1:16" s="59" customFormat="1" ht="57.75" customHeight="1" x14ac:dyDescent="0.15">
      <c r="A194" s="56">
        <v>712</v>
      </c>
      <c r="B194" s="57" t="s">
        <v>733</v>
      </c>
      <c r="C194" s="14" t="s">
        <v>153</v>
      </c>
      <c r="D194" s="172"/>
      <c r="E194" s="14" t="s">
        <v>750</v>
      </c>
      <c r="F194" s="39">
        <v>2</v>
      </c>
      <c r="G194" s="58" t="s">
        <v>745</v>
      </c>
      <c r="H194" s="186"/>
      <c r="I194" s="14" t="s">
        <v>237</v>
      </c>
      <c r="J194" s="39" t="s">
        <v>746</v>
      </c>
      <c r="K194" s="14" t="s">
        <v>747</v>
      </c>
      <c r="L194" s="14" t="s">
        <v>209</v>
      </c>
      <c r="M194" s="39" t="s">
        <v>202</v>
      </c>
      <c r="N194" s="14" t="s">
        <v>748</v>
      </c>
      <c r="O194" s="14" t="s">
        <v>239</v>
      </c>
      <c r="P194" s="14" t="s">
        <v>749</v>
      </c>
    </row>
    <row r="195" spans="1:16" s="59" customFormat="1" ht="159" customHeight="1" x14ac:dyDescent="0.15">
      <c r="A195" s="56">
        <v>716</v>
      </c>
      <c r="B195" s="57" t="s">
        <v>1122</v>
      </c>
      <c r="C195" s="14" t="s">
        <v>174</v>
      </c>
      <c r="D195" s="172"/>
      <c r="E195" s="14"/>
      <c r="F195" s="39">
        <v>1</v>
      </c>
      <c r="G195" s="58" t="s">
        <v>1151</v>
      </c>
      <c r="H195" s="186"/>
      <c r="I195" s="14" t="s">
        <v>221</v>
      </c>
      <c r="J195" s="39" t="s">
        <v>1152</v>
      </c>
      <c r="K195" s="14" t="s">
        <v>1153</v>
      </c>
      <c r="L195" s="14" t="s">
        <v>209</v>
      </c>
      <c r="M195" s="39" t="s">
        <v>202</v>
      </c>
      <c r="N195" s="14" t="s">
        <v>1154</v>
      </c>
      <c r="O195" s="14" t="s">
        <v>1155</v>
      </c>
      <c r="P195" s="14" t="s">
        <v>1156</v>
      </c>
    </row>
    <row r="196" spans="1:16" s="59" customFormat="1" ht="127.5" customHeight="1" x14ac:dyDescent="0.15">
      <c r="A196" s="56">
        <v>716</v>
      </c>
      <c r="B196" s="57" t="s">
        <v>1140</v>
      </c>
      <c r="C196" s="14" t="s">
        <v>174</v>
      </c>
      <c r="D196" s="172"/>
      <c r="E196" s="14"/>
      <c r="F196" s="39">
        <v>2</v>
      </c>
      <c r="G196" s="58" t="s">
        <v>1157</v>
      </c>
      <c r="H196" s="186"/>
      <c r="I196" s="14" t="s">
        <v>221</v>
      </c>
      <c r="J196" s="39" t="s">
        <v>1158</v>
      </c>
      <c r="K196" s="14" t="s">
        <v>1159</v>
      </c>
      <c r="L196" s="14" t="s">
        <v>152</v>
      </c>
      <c r="M196" s="39" t="s">
        <v>202</v>
      </c>
      <c r="N196" s="14" t="s">
        <v>1160</v>
      </c>
      <c r="O196" s="14" t="s">
        <v>1161</v>
      </c>
      <c r="P196" s="14" t="s">
        <v>1162</v>
      </c>
    </row>
    <row r="197" spans="1:16" s="59" customFormat="1" ht="153" customHeight="1" x14ac:dyDescent="0.15">
      <c r="A197" s="56">
        <v>716</v>
      </c>
      <c r="B197" s="57" t="s">
        <v>1140</v>
      </c>
      <c r="C197" s="14" t="s">
        <v>174</v>
      </c>
      <c r="D197" s="172"/>
      <c r="E197" s="14"/>
      <c r="F197" s="39">
        <v>3</v>
      </c>
      <c r="G197" s="58" t="s">
        <v>1163</v>
      </c>
      <c r="H197" s="186"/>
      <c r="I197" s="14" t="s">
        <v>221</v>
      </c>
      <c r="J197" s="39" t="s">
        <v>1164</v>
      </c>
      <c r="K197" s="14" t="s">
        <v>1165</v>
      </c>
      <c r="L197" s="14" t="s">
        <v>152</v>
      </c>
      <c r="M197" s="39" t="s">
        <v>202</v>
      </c>
      <c r="N197" s="14" t="s">
        <v>1160</v>
      </c>
      <c r="O197" s="14" t="s">
        <v>1166</v>
      </c>
      <c r="P197" s="14" t="s">
        <v>1167</v>
      </c>
    </row>
    <row r="198" spans="1:16" s="59" customFormat="1" ht="159" customHeight="1" x14ac:dyDescent="0.15">
      <c r="A198" s="56">
        <v>716</v>
      </c>
      <c r="B198" s="57" t="s">
        <v>1122</v>
      </c>
      <c r="C198" s="163" t="s">
        <v>166</v>
      </c>
      <c r="D198" s="182" t="s">
        <v>3067</v>
      </c>
      <c r="E198" s="14"/>
      <c r="F198" s="39">
        <v>4</v>
      </c>
      <c r="G198" s="58" t="s">
        <v>1168</v>
      </c>
      <c r="H198" s="189" t="s">
        <v>3067</v>
      </c>
      <c r="I198" s="14" t="s">
        <v>221</v>
      </c>
      <c r="J198" s="39" t="s">
        <v>1169</v>
      </c>
      <c r="K198" s="14" t="s">
        <v>1170</v>
      </c>
      <c r="L198" s="14" t="s">
        <v>232</v>
      </c>
      <c r="M198" s="39" t="s">
        <v>202</v>
      </c>
      <c r="N198" s="14" t="s">
        <v>1171</v>
      </c>
      <c r="O198" s="14" t="s">
        <v>1161</v>
      </c>
      <c r="P198" s="14" t="s">
        <v>1172</v>
      </c>
    </row>
    <row r="199" spans="1:16" s="59" customFormat="1" ht="114.75" customHeight="1" x14ac:dyDescent="0.15">
      <c r="A199" s="56">
        <v>716</v>
      </c>
      <c r="B199" s="57" t="s">
        <v>1140</v>
      </c>
      <c r="C199" s="14" t="s">
        <v>174</v>
      </c>
      <c r="D199" s="172"/>
      <c r="E199" s="14"/>
      <c r="F199" s="39">
        <v>5</v>
      </c>
      <c r="G199" s="58" t="s">
        <v>1173</v>
      </c>
      <c r="H199" s="186"/>
      <c r="I199" s="14" t="s">
        <v>221</v>
      </c>
      <c r="J199" s="39" t="s">
        <v>1152</v>
      </c>
      <c r="K199" s="14" t="s">
        <v>1174</v>
      </c>
      <c r="L199" s="14" t="s">
        <v>209</v>
      </c>
      <c r="M199" s="39" t="s">
        <v>202</v>
      </c>
      <c r="N199" s="14" t="s">
        <v>1144</v>
      </c>
      <c r="O199" s="14" t="s">
        <v>1175</v>
      </c>
      <c r="P199" s="14" t="s">
        <v>1176</v>
      </c>
    </row>
    <row r="200" spans="1:16" s="59" customFormat="1" ht="159" customHeight="1" x14ac:dyDescent="0.15">
      <c r="A200" s="56">
        <v>716</v>
      </c>
      <c r="B200" s="57" t="s">
        <v>1177</v>
      </c>
      <c r="C200" s="14" t="s">
        <v>174</v>
      </c>
      <c r="D200" s="172"/>
      <c r="E200" s="14"/>
      <c r="F200" s="39">
        <v>6</v>
      </c>
      <c r="G200" s="58" t="s">
        <v>1178</v>
      </c>
      <c r="H200" s="186"/>
      <c r="I200" s="14" t="s">
        <v>221</v>
      </c>
      <c r="J200" s="39" t="s">
        <v>1152</v>
      </c>
      <c r="K200" s="14" t="s">
        <v>1179</v>
      </c>
      <c r="L200" s="14" t="s">
        <v>209</v>
      </c>
      <c r="M200" s="39" t="s">
        <v>202</v>
      </c>
      <c r="N200" s="14" t="s">
        <v>1180</v>
      </c>
      <c r="O200" s="14" t="s">
        <v>1175</v>
      </c>
      <c r="P200" s="14" t="s">
        <v>1181</v>
      </c>
    </row>
    <row r="201" spans="1:16" s="59" customFormat="1" ht="156" customHeight="1" x14ac:dyDescent="0.15">
      <c r="A201" s="56">
        <v>716</v>
      </c>
      <c r="B201" s="57" t="s">
        <v>1122</v>
      </c>
      <c r="C201" s="14" t="s">
        <v>174</v>
      </c>
      <c r="D201" s="172"/>
      <c r="E201" s="14"/>
      <c r="F201" s="39">
        <v>7</v>
      </c>
      <c r="G201" s="58" t="s">
        <v>1182</v>
      </c>
      <c r="H201" s="186"/>
      <c r="I201" s="14" t="s">
        <v>221</v>
      </c>
      <c r="J201" s="39" t="s">
        <v>1152</v>
      </c>
      <c r="K201" s="14" t="s">
        <v>1183</v>
      </c>
      <c r="L201" s="14" t="s">
        <v>209</v>
      </c>
      <c r="M201" s="39" t="s">
        <v>202</v>
      </c>
      <c r="N201" s="14" t="s">
        <v>1184</v>
      </c>
      <c r="O201" s="14" t="s">
        <v>1166</v>
      </c>
      <c r="P201" s="14" t="s">
        <v>1185</v>
      </c>
    </row>
    <row r="202" spans="1:16" s="59" customFormat="1" ht="141" customHeight="1" x14ac:dyDescent="0.15">
      <c r="A202" s="56">
        <v>716</v>
      </c>
      <c r="B202" s="57" t="s">
        <v>1122</v>
      </c>
      <c r="C202" s="14" t="s">
        <v>174</v>
      </c>
      <c r="D202" s="172"/>
      <c r="E202" s="14"/>
      <c r="F202" s="39">
        <v>8</v>
      </c>
      <c r="G202" s="58" t="s">
        <v>1186</v>
      </c>
      <c r="H202" s="186"/>
      <c r="I202" s="14" t="s">
        <v>221</v>
      </c>
      <c r="J202" s="39" t="s">
        <v>1152</v>
      </c>
      <c r="K202" s="14" t="s">
        <v>1187</v>
      </c>
      <c r="L202" s="14" t="s">
        <v>232</v>
      </c>
      <c r="M202" s="39" t="s">
        <v>202</v>
      </c>
      <c r="N202" s="14" t="s">
        <v>1160</v>
      </c>
      <c r="O202" s="14" t="s">
        <v>1166</v>
      </c>
      <c r="P202" s="14" t="s">
        <v>1188</v>
      </c>
    </row>
    <row r="203" spans="1:16" s="59" customFormat="1" ht="101.25" customHeight="1" x14ac:dyDescent="0.15">
      <c r="A203" s="56">
        <v>716</v>
      </c>
      <c r="B203" s="57" t="s">
        <v>1122</v>
      </c>
      <c r="C203" s="14" t="s">
        <v>174</v>
      </c>
      <c r="D203" s="172"/>
      <c r="E203" s="14"/>
      <c r="F203" s="39">
        <v>9</v>
      </c>
      <c r="G203" s="58" t="s">
        <v>1189</v>
      </c>
      <c r="H203" s="186"/>
      <c r="I203" s="14" t="s">
        <v>221</v>
      </c>
      <c r="J203" s="39" t="s">
        <v>1169</v>
      </c>
      <c r="K203" s="14" t="s">
        <v>1190</v>
      </c>
      <c r="L203" s="14" t="s">
        <v>209</v>
      </c>
      <c r="M203" s="39" t="s">
        <v>271</v>
      </c>
      <c r="N203" s="14"/>
      <c r="O203" s="14" t="s">
        <v>1175</v>
      </c>
      <c r="P203" s="14" t="s">
        <v>1191</v>
      </c>
    </row>
    <row r="204" spans="1:16" s="59" customFormat="1" ht="179.25" customHeight="1" x14ac:dyDescent="0.15">
      <c r="A204" s="56">
        <v>717</v>
      </c>
      <c r="B204" s="57" t="s">
        <v>121</v>
      </c>
      <c r="C204" s="14" t="s">
        <v>1202</v>
      </c>
      <c r="D204" s="172"/>
      <c r="E204" s="14"/>
      <c r="F204" s="39">
        <v>1</v>
      </c>
      <c r="G204" s="58" t="s">
        <v>1219</v>
      </c>
      <c r="H204" s="189" t="s">
        <v>3094</v>
      </c>
      <c r="I204" s="14" t="s">
        <v>911</v>
      </c>
      <c r="J204" s="39" t="s">
        <v>1220</v>
      </c>
      <c r="K204" s="14" t="s">
        <v>1221</v>
      </c>
      <c r="L204" s="14" t="s">
        <v>209</v>
      </c>
      <c r="M204" s="39"/>
      <c r="N204" s="14"/>
      <c r="O204" s="14" t="s">
        <v>1222</v>
      </c>
      <c r="P204" s="14" t="s">
        <v>1223</v>
      </c>
    </row>
    <row r="205" spans="1:16" s="59" customFormat="1" ht="179.25" customHeight="1" x14ac:dyDescent="0.15">
      <c r="A205" s="56">
        <v>719</v>
      </c>
      <c r="B205" s="57" t="s">
        <v>1391</v>
      </c>
      <c r="C205" s="14" t="s">
        <v>157</v>
      </c>
      <c r="D205" s="172"/>
      <c r="E205" s="14" t="s">
        <v>1392</v>
      </c>
      <c r="F205" s="39">
        <v>1</v>
      </c>
      <c r="G205" s="58" t="s">
        <v>1393</v>
      </c>
      <c r="H205" s="186"/>
      <c r="I205" s="14" t="s">
        <v>207</v>
      </c>
      <c r="J205" s="39" t="s">
        <v>1084</v>
      </c>
      <c r="K205" s="14" t="s">
        <v>1394</v>
      </c>
      <c r="L205" s="14" t="s">
        <v>209</v>
      </c>
      <c r="M205" s="39" t="s">
        <v>202</v>
      </c>
      <c r="N205" s="14" t="s">
        <v>1086</v>
      </c>
      <c r="O205" s="14" t="s">
        <v>1401</v>
      </c>
      <c r="P205" s="14" t="s">
        <v>1386</v>
      </c>
    </row>
    <row r="206" spans="1:16" s="59" customFormat="1" ht="179.25" customHeight="1" x14ac:dyDescent="0.15">
      <c r="A206" s="56">
        <v>719</v>
      </c>
      <c r="B206" s="57" t="s">
        <v>1391</v>
      </c>
      <c r="C206" s="14" t="s">
        <v>157</v>
      </c>
      <c r="D206" s="172"/>
      <c r="E206" s="14" t="s">
        <v>1392</v>
      </c>
      <c r="F206" s="39">
        <v>2</v>
      </c>
      <c r="G206" s="58" t="s">
        <v>1395</v>
      </c>
      <c r="H206" s="186"/>
      <c r="I206" s="14" t="s">
        <v>237</v>
      </c>
      <c r="J206" s="39" t="s">
        <v>1387</v>
      </c>
      <c r="K206" s="14" t="s">
        <v>1396</v>
      </c>
      <c r="L206" s="14" t="s">
        <v>152</v>
      </c>
      <c r="M206" s="39" t="s">
        <v>202</v>
      </c>
      <c r="N206" s="14" t="s">
        <v>1397</v>
      </c>
      <c r="O206" s="14" t="s">
        <v>1401</v>
      </c>
      <c r="P206" s="14" t="s">
        <v>1388</v>
      </c>
    </row>
    <row r="207" spans="1:16" s="59" customFormat="1" ht="179.25" customHeight="1" x14ac:dyDescent="0.15">
      <c r="A207" s="56">
        <v>719</v>
      </c>
      <c r="B207" s="57" t="s">
        <v>1391</v>
      </c>
      <c r="C207" s="14" t="s">
        <v>157</v>
      </c>
      <c r="D207" s="172"/>
      <c r="E207" s="14" t="s">
        <v>1392</v>
      </c>
      <c r="F207" s="39">
        <v>3</v>
      </c>
      <c r="G207" s="58" t="s">
        <v>1398</v>
      </c>
      <c r="H207" s="186"/>
      <c r="I207" s="14" t="s">
        <v>212</v>
      </c>
      <c r="J207" s="39"/>
      <c r="K207" s="14" t="s">
        <v>1389</v>
      </c>
      <c r="L207" s="14" t="s">
        <v>209</v>
      </c>
      <c r="M207" s="39" t="s">
        <v>202</v>
      </c>
      <c r="N207" s="14" t="s">
        <v>1399</v>
      </c>
      <c r="O207" s="14" t="s">
        <v>1401</v>
      </c>
      <c r="P207" s="14" t="s">
        <v>1390</v>
      </c>
    </row>
    <row r="208" spans="1:16" s="59" customFormat="1" ht="96.75" customHeight="1" x14ac:dyDescent="0.15">
      <c r="A208" s="56">
        <v>720</v>
      </c>
      <c r="B208" s="57" t="s">
        <v>193</v>
      </c>
      <c r="C208" s="160" t="s">
        <v>3049</v>
      </c>
      <c r="D208" s="171" t="s">
        <v>3055</v>
      </c>
      <c r="E208" s="14"/>
      <c r="F208" s="39">
        <v>1</v>
      </c>
      <c r="G208" s="58" t="s">
        <v>2433</v>
      </c>
      <c r="H208" s="186"/>
      <c r="I208" s="14" t="s">
        <v>212</v>
      </c>
      <c r="J208" s="39" t="s">
        <v>2434</v>
      </c>
      <c r="K208" s="14" t="s">
        <v>2435</v>
      </c>
      <c r="L208" s="14" t="s">
        <v>209</v>
      </c>
      <c r="M208" s="39" t="s">
        <v>202</v>
      </c>
      <c r="N208" s="14" t="s">
        <v>2436</v>
      </c>
      <c r="O208" s="14" t="s">
        <v>2437</v>
      </c>
      <c r="P208" s="14" t="s">
        <v>2438</v>
      </c>
    </row>
    <row r="209" spans="1:16" s="59" customFormat="1" ht="114" customHeight="1" x14ac:dyDescent="0.15">
      <c r="A209" s="56">
        <v>722</v>
      </c>
      <c r="B209" s="57" t="s">
        <v>124</v>
      </c>
      <c r="C209" s="14" t="s">
        <v>1347</v>
      </c>
      <c r="D209" s="172"/>
      <c r="E209" s="14" t="s">
        <v>2998</v>
      </c>
      <c r="F209" s="39">
        <v>1</v>
      </c>
      <c r="G209" s="58" t="s">
        <v>2992</v>
      </c>
      <c r="H209" s="186"/>
      <c r="I209" s="14" t="s">
        <v>237</v>
      </c>
      <c r="J209" s="39" t="s">
        <v>3005</v>
      </c>
      <c r="K209" s="14" t="s">
        <v>3006</v>
      </c>
      <c r="L209" s="14" t="s">
        <v>209</v>
      </c>
      <c r="M209" s="39" t="s">
        <v>202</v>
      </c>
      <c r="N209" s="14" t="s">
        <v>2988</v>
      </c>
      <c r="O209" s="14" t="s">
        <v>881</v>
      </c>
      <c r="P209" s="14" t="s">
        <v>3007</v>
      </c>
    </row>
    <row r="210" spans="1:16" s="59" customFormat="1" ht="330.75" customHeight="1" x14ac:dyDescent="0.15">
      <c r="A210" s="56">
        <v>722</v>
      </c>
      <c r="B210" s="57" t="s">
        <v>124</v>
      </c>
      <c r="C210" s="14" t="s">
        <v>1347</v>
      </c>
      <c r="D210" s="172"/>
      <c r="E210" s="14" t="s">
        <v>2998</v>
      </c>
      <c r="F210" s="39">
        <v>2</v>
      </c>
      <c r="G210" s="58" t="s">
        <v>2994</v>
      </c>
      <c r="H210" s="186"/>
      <c r="I210" s="14" t="s">
        <v>237</v>
      </c>
      <c r="J210" s="39" t="s">
        <v>2993</v>
      </c>
      <c r="K210" s="14" t="s">
        <v>2995</v>
      </c>
      <c r="L210" s="14" t="s">
        <v>209</v>
      </c>
      <c r="M210" s="39" t="s">
        <v>202</v>
      </c>
      <c r="N210" s="14" t="s">
        <v>2988</v>
      </c>
      <c r="O210" s="14"/>
      <c r="P210" s="14" t="s">
        <v>2996</v>
      </c>
    </row>
    <row r="211" spans="1:16" s="59" customFormat="1" ht="117" customHeight="1" x14ac:dyDescent="0.15">
      <c r="A211" s="56">
        <v>723</v>
      </c>
      <c r="B211" s="57" t="s">
        <v>2884</v>
      </c>
      <c r="C211" s="14" t="s">
        <v>2885</v>
      </c>
      <c r="D211" s="172"/>
      <c r="E211" s="14"/>
      <c r="F211" s="39">
        <v>1</v>
      </c>
      <c r="G211" s="58" t="s">
        <v>2886</v>
      </c>
      <c r="H211" s="186"/>
      <c r="I211" s="14" t="s">
        <v>772</v>
      </c>
      <c r="J211" s="39" t="s">
        <v>2887</v>
      </c>
      <c r="K211" s="14" t="s">
        <v>2888</v>
      </c>
      <c r="L211" s="14" t="s">
        <v>152</v>
      </c>
      <c r="M211" s="39" t="s">
        <v>202</v>
      </c>
      <c r="N211" s="14" t="s">
        <v>2889</v>
      </c>
      <c r="O211" s="14" t="s">
        <v>2890</v>
      </c>
      <c r="P211" s="14" t="s">
        <v>2891</v>
      </c>
    </row>
    <row r="212" spans="1:16" s="59" customFormat="1" ht="144" customHeight="1" x14ac:dyDescent="0.15">
      <c r="A212" s="56">
        <v>723</v>
      </c>
      <c r="B212" s="57" t="s">
        <v>2884</v>
      </c>
      <c r="C212" s="14" t="s">
        <v>2885</v>
      </c>
      <c r="D212" s="172"/>
      <c r="E212" s="14" t="s">
        <v>2898</v>
      </c>
      <c r="F212" s="39">
        <v>2</v>
      </c>
      <c r="G212" s="58" t="s">
        <v>2892</v>
      </c>
      <c r="H212" s="186"/>
      <c r="I212" s="14" t="s">
        <v>772</v>
      </c>
      <c r="J212" s="39" t="s">
        <v>2893</v>
      </c>
      <c r="K212" s="14" t="s">
        <v>2894</v>
      </c>
      <c r="L212" s="14" t="s">
        <v>152</v>
      </c>
      <c r="M212" s="39" t="s">
        <v>202</v>
      </c>
      <c r="N212" s="14" t="s">
        <v>2895</v>
      </c>
      <c r="O212" s="14" t="s">
        <v>2896</v>
      </c>
      <c r="P212" s="14" t="s">
        <v>2897</v>
      </c>
    </row>
    <row r="213" spans="1:16" s="59" customFormat="1" ht="151.5" customHeight="1" x14ac:dyDescent="0.15">
      <c r="A213" s="56">
        <v>723</v>
      </c>
      <c r="B213" s="57" t="s">
        <v>2884</v>
      </c>
      <c r="C213" s="14" t="s">
        <v>2885</v>
      </c>
      <c r="D213" s="172"/>
      <c r="E213" s="14"/>
      <c r="F213" s="39">
        <v>3</v>
      </c>
      <c r="G213" s="58" t="s">
        <v>2899</v>
      </c>
      <c r="H213" s="186"/>
      <c r="I213" s="14" t="s">
        <v>772</v>
      </c>
      <c r="J213" s="39" t="s">
        <v>2900</v>
      </c>
      <c r="K213" s="14" t="s">
        <v>2901</v>
      </c>
      <c r="L213" s="14" t="s">
        <v>209</v>
      </c>
      <c r="M213" s="39" t="s">
        <v>271</v>
      </c>
      <c r="N213" s="14"/>
      <c r="O213" s="14" t="s">
        <v>2902</v>
      </c>
      <c r="P213" s="14" t="s">
        <v>2903</v>
      </c>
    </row>
    <row r="214" spans="1:16" s="59" customFormat="1" ht="195" customHeight="1" x14ac:dyDescent="0.15">
      <c r="A214" s="56">
        <v>723</v>
      </c>
      <c r="B214" s="57" t="s">
        <v>2904</v>
      </c>
      <c r="C214" s="14" t="s">
        <v>2885</v>
      </c>
      <c r="D214" s="172"/>
      <c r="E214" s="14" t="s">
        <v>2905</v>
      </c>
      <c r="F214" s="39">
        <v>4</v>
      </c>
      <c r="G214" s="58" t="s">
        <v>2906</v>
      </c>
      <c r="H214" s="186"/>
      <c r="I214" s="14" t="s">
        <v>772</v>
      </c>
      <c r="J214" s="39" t="s">
        <v>2907</v>
      </c>
      <c r="K214" s="14" t="s">
        <v>2908</v>
      </c>
      <c r="L214" s="14" t="s">
        <v>152</v>
      </c>
      <c r="M214" s="39" t="s">
        <v>202</v>
      </c>
      <c r="N214" s="14" t="s">
        <v>2909</v>
      </c>
      <c r="O214" s="14" t="s">
        <v>2910</v>
      </c>
      <c r="P214" s="14" t="s">
        <v>2911</v>
      </c>
    </row>
    <row r="215" spans="1:16" s="59" customFormat="1" ht="193.5" customHeight="1" x14ac:dyDescent="0.15">
      <c r="A215" s="56">
        <v>723</v>
      </c>
      <c r="B215" s="57" t="s">
        <v>2884</v>
      </c>
      <c r="C215" s="14" t="s">
        <v>2885</v>
      </c>
      <c r="D215" s="172"/>
      <c r="E215" s="14"/>
      <c r="F215" s="39">
        <v>5</v>
      </c>
      <c r="G215" s="58" t="s">
        <v>2912</v>
      </c>
      <c r="H215" s="186"/>
      <c r="I215" s="14" t="s">
        <v>772</v>
      </c>
      <c r="J215" s="39" t="s">
        <v>2913</v>
      </c>
      <c r="K215" s="14" t="s">
        <v>2914</v>
      </c>
      <c r="L215" s="14" t="s">
        <v>468</v>
      </c>
      <c r="M215" s="39" t="s">
        <v>2915</v>
      </c>
      <c r="N215" s="14" t="s">
        <v>2916</v>
      </c>
      <c r="O215" s="14" t="s">
        <v>1290</v>
      </c>
      <c r="P215" s="14" t="s">
        <v>2917</v>
      </c>
    </row>
    <row r="216" spans="1:16" s="59" customFormat="1" ht="192.75" customHeight="1" x14ac:dyDescent="0.15">
      <c r="A216" s="56">
        <v>723</v>
      </c>
      <c r="B216" s="57" t="s">
        <v>2884</v>
      </c>
      <c r="C216" s="14" t="s">
        <v>2885</v>
      </c>
      <c r="D216" s="172"/>
      <c r="E216" s="14"/>
      <c r="F216" s="39">
        <v>6</v>
      </c>
      <c r="G216" s="58" t="s">
        <v>2918</v>
      </c>
      <c r="H216" s="186"/>
      <c r="I216" s="14" t="s">
        <v>772</v>
      </c>
      <c r="J216" s="39" t="s">
        <v>2919</v>
      </c>
      <c r="K216" s="14" t="s">
        <v>2920</v>
      </c>
      <c r="L216" s="14" t="s">
        <v>209</v>
      </c>
      <c r="M216" s="39" t="s">
        <v>202</v>
      </c>
      <c r="N216" s="14" t="s">
        <v>2921</v>
      </c>
      <c r="O216" s="14" t="s">
        <v>2922</v>
      </c>
      <c r="P216" s="14" t="s">
        <v>2923</v>
      </c>
    </row>
    <row r="217" spans="1:16" s="59" customFormat="1" ht="143.25" customHeight="1" x14ac:dyDescent="0.15">
      <c r="A217" s="56">
        <v>723</v>
      </c>
      <c r="B217" s="57" t="s">
        <v>2884</v>
      </c>
      <c r="C217" s="14" t="s">
        <v>2885</v>
      </c>
      <c r="D217" s="172"/>
      <c r="E217" s="14"/>
      <c r="F217" s="39">
        <v>7</v>
      </c>
      <c r="G217" s="58" t="s">
        <v>2924</v>
      </c>
      <c r="H217" s="186"/>
      <c r="I217" s="14" t="s">
        <v>772</v>
      </c>
      <c r="J217" s="39" t="s">
        <v>2925</v>
      </c>
      <c r="K217" s="14" t="s">
        <v>2926</v>
      </c>
      <c r="L217" s="14" t="s">
        <v>209</v>
      </c>
      <c r="M217" s="39" t="s">
        <v>202</v>
      </c>
      <c r="N217" s="14" t="s">
        <v>2921</v>
      </c>
      <c r="O217" s="14" t="s">
        <v>266</v>
      </c>
      <c r="P217" s="14" t="s">
        <v>2927</v>
      </c>
    </row>
    <row r="218" spans="1:16" s="59" customFormat="1" ht="204" customHeight="1" x14ac:dyDescent="0.15">
      <c r="A218" s="56">
        <v>723</v>
      </c>
      <c r="B218" s="57" t="s">
        <v>2884</v>
      </c>
      <c r="C218" s="14" t="s">
        <v>2885</v>
      </c>
      <c r="D218" s="172"/>
      <c r="E218" s="14"/>
      <c r="F218" s="39">
        <v>8</v>
      </c>
      <c r="G218" s="58" t="s">
        <v>2928</v>
      </c>
      <c r="H218" s="186"/>
      <c r="I218" s="14" t="s">
        <v>772</v>
      </c>
      <c r="J218" s="39" t="s">
        <v>2929</v>
      </c>
      <c r="K218" s="14" t="s">
        <v>2930</v>
      </c>
      <c r="L218" s="14" t="s">
        <v>152</v>
      </c>
      <c r="M218" s="39" t="s">
        <v>202</v>
      </c>
      <c r="N218" s="14" t="s">
        <v>2931</v>
      </c>
      <c r="O218" s="14" t="s">
        <v>2932</v>
      </c>
      <c r="P218" s="14" t="s">
        <v>2933</v>
      </c>
    </row>
    <row r="219" spans="1:16" s="59" customFormat="1" ht="147.75" customHeight="1" x14ac:dyDescent="0.15">
      <c r="A219" s="56">
        <v>723</v>
      </c>
      <c r="B219" s="57" t="s">
        <v>2884</v>
      </c>
      <c r="C219" s="14" t="s">
        <v>2885</v>
      </c>
      <c r="D219" s="172"/>
      <c r="E219" s="14"/>
      <c r="F219" s="39">
        <v>9</v>
      </c>
      <c r="G219" s="58" t="s">
        <v>2934</v>
      </c>
      <c r="H219" s="186"/>
      <c r="I219" s="14" t="s">
        <v>772</v>
      </c>
      <c r="J219" s="39" t="s">
        <v>2935</v>
      </c>
      <c r="K219" s="14" t="s">
        <v>2936</v>
      </c>
      <c r="L219" s="14" t="s">
        <v>468</v>
      </c>
      <c r="M219" s="39" t="s">
        <v>202</v>
      </c>
      <c r="N219" s="14" t="s">
        <v>2937</v>
      </c>
      <c r="O219" s="14" t="s">
        <v>266</v>
      </c>
      <c r="P219" s="14" t="s">
        <v>2938</v>
      </c>
    </row>
    <row r="220" spans="1:16" s="59" customFormat="1" ht="135.75" customHeight="1" x14ac:dyDescent="0.15">
      <c r="A220" s="56">
        <v>723</v>
      </c>
      <c r="B220" s="57" t="s">
        <v>2884</v>
      </c>
      <c r="C220" s="14" t="s">
        <v>2885</v>
      </c>
      <c r="D220" s="172"/>
      <c r="E220" s="14"/>
      <c r="F220" s="39">
        <v>10</v>
      </c>
      <c r="G220" s="58" t="s">
        <v>2939</v>
      </c>
      <c r="H220" s="186"/>
      <c r="I220" s="14" t="s">
        <v>772</v>
      </c>
      <c r="J220" s="39" t="s">
        <v>2935</v>
      </c>
      <c r="K220" s="14" t="s">
        <v>2940</v>
      </c>
      <c r="L220" s="14" t="s">
        <v>468</v>
      </c>
      <c r="M220" s="39" t="s">
        <v>202</v>
      </c>
      <c r="N220" s="14" t="s">
        <v>2941</v>
      </c>
      <c r="O220" s="14" t="s">
        <v>266</v>
      </c>
      <c r="P220" s="14" t="s">
        <v>2942</v>
      </c>
    </row>
    <row r="221" spans="1:16" s="59" customFormat="1" ht="214.5" customHeight="1" x14ac:dyDescent="0.15">
      <c r="A221" s="56">
        <v>723</v>
      </c>
      <c r="B221" s="57" t="s">
        <v>2884</v>
      </c>
      <c r="C221" s="14" t="s">
        <v>2885</v>
      </c>
      <c r="D221" s="172"/>
      <c r="E221" s="14"/>
      <c r="F221" s="39">
        <v>11</v>
      </c>
      <c r="G221" s="58" t="s">
        <v>2943</v>
      </c>
      <c r="H221" s="186"/>
      <c r="I221" s="14" t="s">
        <v>772</v>
      </c>
      <c r="J221" s="39" t="s">
        <v>2944</v>
      </c>
      <c r="K221" s="14" t="s">
        <v>2945</v>
      </c>
      <c r="L221" s="14" t="s">
        <v>152</v>
      </c>
      <c r="M221" s="39" t="s">
        <v>202</v>
      </c>
      <c r="N221" s="14" t="s">
        <v>2946</v>
      </c>
      <c r="O221" s="14" t="s">
        <v>1290</v>
      </c>
      <c r="P221" s="14" t="s">
        <v>2947</v>
      </c>
    </row>
    <row r="222" spans="1:16" s="59" customFormat="1" ht="184.5" customHeight="1" x14ac:dyDescent="0.15">
      <c r="A222" s="56">
        <v>723</v>
      </c>
      <c r="B222" s="57" t="s">
        <v>2884</v>
      </c>
      <c r="C222" s="14" t="s">
        <v>2885</v>
      </c>
      <c r="D222" s="172"/>
      <c r="E222" s="14"/>
      <c r="F222" s="39">
        <v>12</v>
      </c>
      <c r="G222" s="58" t="s">
        <v>2948</v>
      </c>
      <c r="H222" s="186"/>
      <c r="I222" s="14" t="s">
        <v>772</v>
      </c>
      <c r="J222" s="39" t="s">
        <v>2949</v>
      </c>
      <c r="K222" s="14" t="s">
        <v>2950</v>
      </c>
      <c r="L222" s="14" t="s">
        <v>209</v>
      </c>
      <c r="M222" s="39" t="s">
        <v>202</v>
      </c>
      <c r="N222" s="14" t="s">
        <v>2951</v>
      </c>
      <c r="O222" s="14" t="s">
        <v>533</v>
      </c>
      <c r="P222" s="14" t="s">
        <v>2952</v>
      </c>
    </row>
    <row r="223" spans="1:16" s="59" customFormat="1" ht="180" customHeight="1" x14ac:dyDescent="0.15">
      <c r="A223" s="56">
        <v>723</v>
      </c>
      <c r="B223" s="57" t="s">
        <v>2884</v>
      </c>
      <c r="C223" s="14" t="s">
        <v>2885</v>
      </c>
      <c r="D223" s="172"/>
      <c r="E223" s="14"/>
      <c r="F223" s="39">
        <v>13</v>
      </c>
      <c r="G223" s="58" t="s">
        <v>2953</v>
      </c>
      <c r="H223" s="186"/>
      <c r="I223" s="14" t="s">
        <v>772</v>
      </c>
      <c r="J223" s="39" t="s">
        <v>2954</v>
      </c>
      <c r="K223" s="14" t="s">
        <v>2955</v>
      </c>
      <c r="L223" s="14" t="s">
        <v>209</v>
      </c>
      <c r="M223" s="39" t="s">
        <v>202</v>
      </c>
      <c r="N223" s="14" t="s">
        <v>2956</v>
      </c>
      <c r="O223" s="14" t="s">
        <v>266</v>
      </c>
      <c r="P223" s="14" t="s">
        <v>2957</v>
      </c>
    </row>
    <row r="224" spans="1:16" s="59" customFormat="1" ht="128.25" customHeight="1" x14ac:dyDescent="0.15">
      <c r="A224" s="56">
        <v>725</v>
      </c>
      <c r="B224" s="57" t="s">
        <v>128</v>
      </c>
      <c r="C224" s="14" t="s">
        <v>428</v>
      </c>
      <c r="D224" s="172"/>
      <c r="E224" s="14" t="s">
        <v>40</v>
      </c>
      <c r="F224" s="39">
        <v>1</v>
      </c>
      <c r="G224" s="58" t="s">
        <v>1257</v>
      </c>
      <c r="H224" s="186"/>
      <c r="I224" s="14" t="s">
        <v>182</v>
      </c>
      <c r="J224" s="39" t="s">
        <v>1258</v>
      </c>
      <c r="K224" s="14" t="s">
        <v>1259</v>
      </c>
      <c r="L224" s="14" t="s">
        <v>209</v>
      </c>
      <c r="M224" s="39" t="s">
        <v>202</v>
      </c>
      <c r="N224" s="14" t="s">
        <v>1260</v>
      </c>
      <c r="O224" s="14" t="s">
        <v>1400</v>
      </c>
      <c r="P224" s="14" t="s">
        <v>1261</v>
      </c>
    </row>
    <row r="225" spans="1:16" s="59" customFormat="1" ht="156.75" customHeight="1" x14ac:dyDescent="0.15">
      <c r="A225" s="56">
        <v>725</v>
      </c>
      <c r="B225" s="57" t="s">
        <v>128</v>
      </c>
      <c r="C225" s="14" t="s">
        <v>428</v>
      </c>
      <c r="D225" s="172"/>
      <c r="E225" s="14" t="s">
        <v>272</v>
      </c>
      <c r="F225" s="39">
        <v>2</v>
      </c>
      <c r="G225" s="58" t="s">
        <v>1262</v>
      </c>
      <c r="H225" s="186"/>
      <c r="I225" s="14" t="s">
        <v>182</v>
      </c>
      <c r="J225" s="39" t="s">
        <v>1258</v>
      </c>
      <c r="K225" s="14" t="s">
        <v>1263</v>
      </c>
      <c r="L225" s="14" t="s">
        <v>468</v>
      </c>
      <c r="M225" s="39" t="s">
        <v>202</v>
      </c>
      <c r="N225" s="14" t="s">
        <v>1264</v>
      </c>
      <c r="O225" s="14" t="s">
        <v>1265</v>
      </c>
      <c r="P225" s="14" t="s">
        <v>1266</v>
      </c>
    </row>
    <row r="226" spans="1:16" s="59" customFormat="1" ht="128.25" customHeight="1" x14ac:dyDescent="0.15">
      <c r="A226" s="56">
        <v>727</v>
      </c>
      <c r="B226" s="57" t="s">
        <v>130</v>
      </c>
      <c r="C226" s="14" t="s">
        <v>3051</v>
      </c>
      <c r="D226" s="172"/>
      <c r="E226" s="14" t="s">
        <v>592</v>
      </c>
      <c r="F226" s="39">
        <v>1</v>
      </c>
      <c r="G226" s="58" t="s">
        <v>593</v>
      </c>
      <c r="H226" s="186"/>
      <c r="I226" s="14" t="s">
        <v>212</v>
      </c>
      <c r="J226" s="39" t="s">
        <v>594</v>
      </c>
      <c r="K226" s="14" t="s">
        <v>595</v>
      </c>
      <c r="L226" s="14" t="s">
        <v>232</v>
      </c>
      <c r="M226" s="39" t="s">
        <v>202</v>
      </c>
      <c r="N226" s="14" t="s">
        <v>596</v>
      </c>
      <c r="O226" s="14" t="s">
        <v>335</v>
      </c>
      <c r="P226" s="14" t="s">
        <v>597</v>
      </c>
    </row>
    <row r="227" spans="1:16" s="59" customFormat="1" ht="112.5" customHeight="1" x14ac:dyDescent="0.15">
      <c r="A227" s="56">
        <v>727</v>
      </c>
      <c r="B227" s="57" t="s">
        <v>130</v>
      </c>
      <c r="C227" s="163" t="s">
        <v>164</v>
      </c>
      <c r="D227" s="182" t="s">
        <v>3073</v>
      </c>
      <c r="E227" s="14"/>
      <c r="F227" s="39">
        <v>2</v>
      </c>
      <c r="G227" s="58" t="s">
        <v>598</v>
      </c>
      <c r="H227" s="186"/>
      <c r="I227" s="14" t="s">
        <v>212</v>
      </c>
      <c r="J227" s="39" t="s">
        <v>594</v>
      </c>
      <c r="K227" s="14" t="s">
        <v>599</v>
      </c>
      <c r="L227" s="14" t="s">
        <v>232</v>
      </c>
      <c r="M227" s="39" t="s">
        <v>202</v>
      </c>
      <c r="N227" s="14" t="s">
        <v>600</v>
      </c>
      <c r="O227" s="14" t="s">
        <v>335</v>
      </c>
      <c r="P227" s="14" t="s">
        <v>3050</v>
      </c>
    </row>
    <row r="228" spans="1:16" s="59" customFormat="1" ht="156" customHeight="1" x14ac:dyDescent="0.15">
      <c r="A228" s="56">
        <v>727</v>
      </c>
      <c r="B228" s="57" t="s">
        <v>130</v>
      </c>
      <c r="C228" s="14" t="s">
        <v>591</v>
      </c>
      <c r="D228" s="172"/>
      <c r="E228" s="14"/>
      <c r="F228" s="39">
        <v>3</v>
      </c>
      <c r="G228" s="58" t="s">
        <v>601</v>
      </c>
      <c r="H228" s="186"/>
      <c r="I228" s="14" t="s">
        <v>237</v>
      </c>
      <c r="J228" s="39" t="s">
        <v>602</v>
      </c>
      <c r="K228" s="14" t="s">
        <v>603</v>
      </c>
      <c r="L228" s="14" t="s">
        <v>209</v>
      </c>
      <c r="M228" s="39" t="s">
        <v>202</v>
      </c>
      <c r="N228" s="14" t="s">
        <v>604</v>
      </c>
      <c r="O228" s="14" t="s">
        <v>335</v>
      </c>
      <c r="P228" s="14" t="s">
        <v>605</v>
      </c>
    </row>
    <row r="229" spans="1:16" s="59" customFormat="1" ht="116.25" customHeight="1" x14ac:dyDescent="0.15">
      <c r="A229" s="56">
        <v>727</v>
      </c>
      <c r="B229" s="57" t="s">
        <v>130</v>
      </c>
      <c r="C229" s="14" t="s">
        <v>591</v>
      </c>
      <c r="D229" s="172"/>
      <c r="E229" s="14"/>
      <c r="F229" s="39">
        <v>4</v>
      </c>
      <c r="G229" s="58" t="s">
        <v>606</v>
      </c>
      <c r="H229" s="186"/>
      <c r="I229" s="14" t="s">
        <v>212</v>
      </c>
      <c r="J229" s="39" t="s">
        <v>594</v>
      </c>
      <c r="K229" s="14" t="s">
        <v>607</v>
      </c>
      <c r="L229" s="14" t="s">
        <v>232</v>
      </c>
      <c r="M229" s="39" t="s">
        <v>202</v>
      </c>
      <c r="N229" s="14" t="s">
        <v>608</v>
      </c>
      <c r="O229" s="14" t="s">
        <v>335</v>
      </c>
      <c r="P229" s="14" t="s">
        <v>609</v>
      </c>
    </row>
    <row r="230" spans="1:16" s="59" customFormat="1" ht="142.5" customHeight="1" x14ac:dyDescent="0.15">
      <c r="A230" s="56">
        <v>727</v>
      </c>
      <c r="B230" s="57" t="s">
        <v>130</v>
      </c>
      <c r="C230" s="14" t="s">
        <v>591</v>
      </c>
      <c r="D230" s="172"/>
      <c r="E230" s="14"/>
      <c r="F230" s="39">
        <v>5</v>
      </c>
      <c r="G230" s="58" t="s">
        <v>610</v>
      </c>
      <c r="H230" s="186"/>
      <c r="I230" s="14" t="s">
        <v>237</v>
      </c>
      <c r="J230" s="39" t="s">
        <v>611</v>
      </c>
      <c r="K230" s="14" t="s">
        <v>612</v>
      </c>
      <c r="L230" s="14" t="s">
        <v>232</v>
      </c>
      <c r="M230" s="39" t="s">
        <v>271</v>
      </c>
      <c r="N230" s="14"/>
      <c r="O230" s="14" t="s">
        <v>335</v>
      </c>
      <c r="P230" s="14" t="s">
        <v>613</v>
      </c>
    </row>
    <row r="231" spans="1:16" s="59" customFormat="1" ht="127.5" customHeight="1" x14ac:dyDescent="0.15">
      <c r="A231" s="56">
        <v>728</v>
      </c>
      <c r="B231" s="57" t="s">
        <v>131</v>
      </c>
      <c r="C231" s="14" t="s">
        <v>826</v>
      </c>
      <c r="D231" s="172"/>
      <c r="E231" s="14"/>
      <c r="F231" s="39"/>
      <c r="G231" s="58" t="s">
        <v>827</v>
      </c>
      <c r="H231" s="186"/>
      <c r="I231" s="14" t="s">
        <v>828</v>
      </c>
      <c r="J231" s="39" t="s">
        <v>829</v>
      </c>
      <c r="K231" s="14" t="s">
        <v>830</v>
      </c>
      <c r="L231" s="14" t="s">
        <v>209</v>
      </c>
      <c r="M231" s="39" t="s">
        <v>202</v>
      </c>
      <c r="N231" s="14" t="s">
        <v>831</v>
      </c>
      <c r="O231" s="14" t="s">
        <v>832</v>
      </c>
      <c r="P231" s="14" t="s">
        <v>833</v>
      </c>
    </row>
    <row r="232" spans="1:16" s="59" customFormat="1" ht="114.75" customHeight="1" x14ac:dyDescent="0.15">
      <c r="A232" s="56">
        <v>728</v>
      </c>
      <c r="B232" s="57" t="s">
        <v>131</v>
      </c>
      <c r="C232" s="14" t="s">
        <v>826</v>
      </c>
      <c r="D232" s="172"/>
      <c r="E232" s="14"/>
      <c r="F232" s="39"/>
      <c r="G232" s="58" t="s">
        <v>834</v>
      </c>
      <c r="H232" s="186"/>
      <c r="I232" s="14" t="s">
        <v>237</v>
      </c>
      <c r="J232" s="39" t="s">
        <v>835</v>
      </c>
      <c r="K232" s="14" t="s">
        <v>836</v>
      </c>
      <c r="L232" s="14" t="s">
        <v>232</v>
      </c>
      <c r="M232" s="39" t="s">
        <v>271</v>
      </c>
      <c r="N232" s="14"/>
      <c r="O232" s="14" t="s">
        <v>461</v>
      </c>
      <c r="P232" s="14" t="s">
        <v>837</v>
      </c>
    </row>
    <row r="233" spans="1:16" s="59" customFormat="1" ht="91.5" customHeight="1" x14ac:dyDescent="0.15">
      <c r="A233" s="56">
        <v>728</v>
      </c>
      <c r="B233" s="57" t="s">
        <v>131</v>
      </c>
      <c r="C233" s="14" t="s">
        <v>826</v>
      </c>
      <c r="D233" s="172"/>
      <c r="E233" s="14"/>
      <c r="F233" s="39"/>
      <c r="G233" s="58" t="s">
        <v>838</v>
      </c>
      <c r="H233" s="186"/>
      <c r="I233" s="14" t="s">
        <v>839</v>
      </c>
      <c r="J233" s="39" t="s">
        <v>840</v>
      </c>
      <c r="K233" s="14" t="s">
        <v>841</v>
      </c>
      <c r="L233" s="14" t="s">
        <v>209</v>
      </c>
      <c r="M233" s="39" t="s">
        <v>202</v>
      </c>
      <c r="N233" s="14" t="s">
        <v>842</v>
      </c>
      <c r="O233" s="14" t="s">
        <v>461</v>
      </c>
      <c r="P233" s="14" t="s">
        <v>843</v>
      </c>
    </row>
    <row r="234" spans="1:16" s="59" customFormat="1" ht="111.75" customHeight="1" x14ac:dyDescent="0.15">
      <c r="A234" s="56">
        <v>728</v>
      </c>
      <c r="B234" s="57" t="s">
        <v>131</v>
      </c>
      <c r="C234" s="14" t="s">
        <v>826</v>
      </c>
      <c r="D234" s="172"/>
      <c r="E234" s="14"/>
      <c r="F234" s="39"/>
      <c r="G234" s="58" t="s">
        <v>844</v>
      </c>
      <c r="H234" s="186"/>
      <c r="I234" s="14" t="s">
        <v>839</v>
      </c>
      <c r="J234" s="39" t="s">
        <v>845</v>
      </c>
      <c r="K234" s="14" t="s">
        <v>846</v>
      </c>
      <c r="L234" s="14" t="s">
        <v>209</v>
      </c>
      <c r="M234" s="39" t="s">
        <v>202</v>
      </c>
      <c r="N234" s="14" t="s">
        <v>847</v>
      </c>
      <c r="O234" s="14" t="s">
        <v>848</v>
      </c>
      <c r="P234" s="14" t="s">
        <v>849</v>
      </c>
    </row>
    <row r="235" spans="1:16" s="59" customFormat="1" ht="168.75" customHeight="1" x14ac:dyDescent="0.15">
      <c r="A235" s="56">
        <v>729</v>
      </c>
      <c r="B235" s="57" t="s">
        <v>3008</v>
      </c>
      <c r="C235" s="160" t="s">
        <v>153</v>
      </c>
      <c r="D235" s="171" t="s">
        <v>3074</v>
      </c>
      <c r="E235" s="14" t="s">
        <v>3015</v>
      </c>
      <c r="F235" s="39">
        <v>1</v>
      </c>
      <c r="G235" s="58" t="s">
        <v>3016</v>
      </c>
      <c r="H235" s="186"/>
      <c r="I235" s="14" t="s">
        <v>237</v>
      </c>
      <c r="J235" s="39" t="s">
        <v>3017</v>
      </c>
      <c r="K235" s="14" t="s">
        <v>3018</v>
      </c>
      <c r="L235" s="14" t="s">
        <v>152</v>
      </c>
      <c r="M235" s="39" t="s">
        <v>202</v>
      </c>
      <c r="N235" s="14" t="s">
        <v>3019</v>
      </c>
      <c r="O235" s="14" t="s">
        <v>3020</v>
      </c>
      <c r="P235" s="14" t="s">
        <v>3026</v>
      </c>
    </row>
    <row r="236" spans="1:16" s="59" customFormat="1" ht="172.5" customHeight="1" x14ac:dyDescent="0.15">
      <c r="A236" s="56">
        <v>729</v>
      </c>
      <c r="B236" s="57" t="s">
        <v>133</v>
      </c>
      <c r="C236" s="14" t="s">
        <v>3021</v>
      </c>
      <c r="D236" s="172"/>
      <c r="E236" s="14"/>
      <c r="F236" s="39">
        <v>2</v>
      </c>
      <c r="G236" s="58" t="s">
        <v>3022</v>
      </c>
      <c r="H236" s="186"/>
      <c r="I236" s="14" t="s">
        <v>235</v>
      </c>
      <c r="J236" s="39" t="s">
        <v>3023</v>
      </c>
      <c r="K236" s="14" t="s">
        <v>3024</v>
      </c>
      <c r="L236" s="14" t="s">
        <v>152</v>
      </c>
      <c r="M236" s="39"/>
      <c r="N236" s="14"/>
      <c r="O236" s="14" t="s">
        <v>533</v>
      </c>
      <c r="P236" s="14" t="s">
        <v>3025</v>
      </c>
    </row>
    <row r="237" spans="1:16" s="59" customFormat="1" ht="204.75" customHeight="1" x14ac:dyDescent="0.15">
      <c r="A237" s="56">
        <v>730</v>
      </c>
      <c r="B237" s="57" t="s">
        <v>2636</v>
      </c>
      <c r="C237" s="14" t="s">
        <v>2613</v>
      </c>
      <c r="D237" s="172"/>
      <c r="E237" s="14" t="s">
        <v>2620</v>
      </c>
      <c r="F237" s="39">
        <v>1</v>
      </c>
      <c r="G237" s="58" t="s">
        <v>2646</v>
      </c>
      <c r="H237" s="186"/>
      <c r="I237" s="14" t="s">
        <v>237</v>
      </c>
      <c r="J237" s="39" t="s">
        <v>2647</v>
      </c>
      <c r="K237" s="14" t="s">
        <v>2648</v>
      </c>
      <c r="L237" s="14" t="s">
        <v>152</v>
      </c>
      <c r="M237" s="39" t="s">
        <v>271</v>
      </c>
      <c r="N237" s="14"/>
      <c r="O237" s="14" t="s">
        <v>239</v>
      </c>
      <c r="P237" s="14" t="s">
        <v>2649</v>
      </c>
    </row>
    <row r="238" spans="1:16" s="59" customFormat="1" ht="73.5" customHeight="1" x14ac:dyDescent="0.15">
      <c r="A238" s="56">
        <v>730</v>
      </c>
      <c r="B238" s="57" t="s">
        <v>2636</v>
      </c>
      <c r="C238" s="14" t="s">
        <v>2613</v>
      </c>
      <c r="D238" s="172"/>
      <c r="E238" s="14" t="s">
        <v>2620</v>
      </c>
      <c r="F238" s="39">
        <v>2</v>
      </c>
      <c r="G238" s="58" t="s">
        <v>2650</v>
      </c>
      <c r="H238" s="186"/>
      <c r="I238" s="14" t="s">
        <v>237</v>
      </c>
      <c r="J238" s="39" t="s">
        <v>2651</v>
      </c>
      <c r="K238" s="14" t="s">
        <v>2652</v>
      </c>
      <c r="L238" s="14" t="s">
        <v>152</v>
      </c>
      <c r="M238" s="39" t="s">
        <v>202</v>
      </c>
      <c r="N238" s="14" t="s">
        <v>2653</v>
      </c>
      <c r="O238" s="14" t="s">
        <v>2624</v>
      </c>
      <c r="P238" s="14" t="s">
        <v>2654</v>
      </c>
    </row>
    <row r="239" spans="1:16" s="59" customFormat="1" ht="93.75" customHeight="1" x14ac:dyDescent="0.15">
      <c r="A239" s="56">
        <v>730</v>
      </c>
      <c r="B239" s="57" t="s">
        <v>2636</v>
      </c>
      <c r="C239" s="14" t="s">
        <v>2613</v>
      </c>
      <c r="D239" s="172"/>
      <c r="E239" s="14" t="s">
        <v>2620</v>
      </c>
      <c r="F239" s="39">
        <v>3</v>
      </c>
      <c r="G239" s="58" t="s">
        <v>2655</v>
      </c>
      <c r="H239" s="186"/>
      <c r="I239" s="14" t="s">
        <v>237</v>
      </c>
      <c r="J239" s="39" t="s">
        <v>2656</v>
      </c>
      <c r="K239" s="14" t="s">
        <v>2657</v>
      </c>
      <c r="L239" s="14" t="s">
        <v>152</v>
      </c>
      <c r="M239" s="39" t="s">
        <v>202</v>
      </c>
      <c r="N239" s="14" t="s">
        <v>2658</v>
      </c>
      <c r="O239" s="14" t="s">
        <v>239</v>
      </c>
      <c r="P239" s="14" t="s">
        <v>2659</v>
      </c>
    </row>
    <row r="240" spans="1:16" s="59" customFormat="1" ht="63.75" customHeight="1" x14ac:dyDescent="0.15">
      <c r="A240" s="56">
        <v>730</v>
      </c>
      <c r="B240" s="57" t="s">
        <v>2636</v>
      </c>
      <c r="C240" s="14" t="s">
        <v>2613</v>
      </c>
      <c r="D240" s="172"/>
      <c r="E240" s="14" t="s">
        <v>2620</v>
      </c>
      <c r="F240" s="39">
        <v>4</v>
      </c>
      <c r="G240" s="58" t="s">
        <v>2660</v>
      </c>
      <c r="H240" s="186"/>
      <c r="I240" s="14" t="s">
        <v>237</v>
      </c>
      <c r="J240" s="39" t="s">
        <v>2661</v>
      </c>
      <c r="K240" s="14" t="s">
        <v>2662</v>
      </c>
      <c r="L240" s="14" t="s">
        <v>468</v>
      </c>
      <c r="M240" s="39" t="s">
        <v>202</v>
      </c>
      <c r="N240" s="14" t="s">
        <v>2663</v>
      </c>
      <c r="O240" s="14" t="s">
        <v>239</v>
      </c>
      <c r="P240" s="14" t="s">
        <v>2664</v>
      </c>
    </row>
    <row r="241" spans="1:16" s="59" customFormat="1" ht="61.5" customHeight="1" x14ac:dyDescent="0.15">
      <c r="A241" s="56">
        <v>730</v>
      </c>
      <c r="B241" s="57" t="s">
        <v>2636</v>
      </c>
      <c r="C241" s="14" t="s">
        <v>2613</v>
      </c>
      <c r="D241" s="172"/>
      <c r="E241" s="14" t="s">
        <v>2620</v>
      </c>
      <c r="F241" s="39">
        <v>5</v>
      </c>
      <c r="G241" s="58" t="s">
        <v>2665</v>
      </c>
      <c r="H241" s="186"/>
      <c r="I241" s="14" t="s">
        <v>237</v>
      </c>
      <c r="J241" s="39" t="s">
        <v>2666</v>
      </c>
      <c r="K241" s="14" t="s">
        <v>2667</v>
      </c>
      <c r="L241" s="14" t="s">
        <v>468</v>
      </c>
      <c r="M241" s="39" t="s">
        <v>202</v>
      </c>
      <c r="N241" s="14" t="s">
        <v>2663</v>
      </c>
      <c r="O241" s="14" t="s">
        <v>239</v>
      </c>
      <c r="P241" s="14" t="s">
        <v>2664</v>
      </c>
    </row>
    <row r="242" spans="1:16" s="59" customFormat="1" ht="79.5" customHeight="1" x14ac:dyDescent="0.15">
      <c r="A242" s="56">
        <v>730</v>
      </c>
      <c r="B242" s="57" t="s">
        <v>2636</v>
      </c>
      <c r="C242" s="14" t="s">
        <v>2613</v>
      </c>
      <c r="D242" s="172"/>
      <c r="E242" s="14" t="s">
        <v>2620</v>
      </c>
      <c r="F242" s="39">
        <v>6</v>
      </c>
      <c r="G242" s="58" t="s">
        <v>2668</v>
      </c>
      <c r="H242" s="186"/>
      <c r="I242" s="14" t="s">
        <v>237</v>
      </c>
      <c r="J242" s="39" t="s">
        <v>2669</v>
      </c>
      <c r="K242" s="14" t="s">
        <v>2670</v>
      </c>
      <c r="L242" s="14" t="s">
        <v>152</v>
      </c>
      <c r="M242" s="39" t="s">
        <v>202</v>
      </c>
      <c r="N242" s="14" t="s">
        <v>2663</v>
      </c>
      <c r="O242" s="14" t="s">
        <v>239</v>
      </c>
      <c r="P242" s="14" t="s">
        <v>2664</v>
      </c>
    </row>
    <row r="243" spans="1:16" s="59" customFormat="1" ht="64.5" customHeight="1" x14ac:dyDescent="0.15">
      <c r="A243" s="56">
        <v>730</v>
      </c>
      <c r="B243" s="57" t="s">
        <v>2636</v>
      </c>
      <c r="C243" s="14" t="s">
        <v>2613</v>
      </c>
      <c r="D243" s="172"/>
      <c r="E243" s="14" t="s">
        <v>2671</v>
      </c>
      <c r="F243" s="39">
        <v>7</v>
      </c>
      <c r="G243" s="58" t="s">
        <v>2672</v>
      </c>
      <c r="H243" s="186"/>
      <c r="I243" s="14" t="s">
        <v>237</v>
      </c>
      <c r="J243" s="39" t="s">
        <v>2673</v>
      </c>
      <c r="K243" s="14" t="s">
        <v>2674</v>
      </c>
      <c r="L243" s="14" t="s">
        <v>152</v>
      </c>
      <c r="M243" s="39" t="s">
        <v>202</v>
      </c>
      <c r="N243" s="14" t="s">
        <v>2675</v>
      </c>
      <c r="O243" s="14" t="s">
        <v>239</v>
      </c>
      <c r="P243" s="14" t="s">
        <v>2676</v>
      </c>
    </row>
    <row r="244" spans="1:16" s="59" customFormat="1" ht="64.5" customHeight="1" x14ac:dyDescent="0.15">
      <c r="A244" s="56">
        <v>730</v>
      </c>
      <c r="B244" s="57" t="s">
        <v>2636</v>
      </c>
      <c r="C244" s="14" t="s">
        <v>2613</v>
      </c>
      <c r="D244" s="172"/>
      <c r="E244" s="14" t="s">
        <v>2671</v>
      </c>
      <c r="F244" s="39">
        <v>8</v>
      </c>
      <c r="G244" s="58" t="s">
        <v>2677</v>
      </c>
      <c r="H244" s="186"/>
      <c r="I244" s="14" t="s">
        <v>237</v>
      </c>
      <c r="J244" s="39" t="s">
        <v>2678</v>
      </c>
      <c r="K244" s="14" t="s">
        <v>2679</v>
      </c>
      <c r="L244" s="14" t="s">
        <v>152</v>
      </c>
      <c r="M244" s="39" t="s">
        <v>202</v>
      </c>
      <c r="N244" s="14" t="s">
        <v>2675</v>
      </c>
      <c r="O244" s="14" t="s">
        <v>239</v>
      </c>
      <c r="P244" s="14" t="s">
        <v>2680</v>
      </c>
    </row>
    <row r="245" spans="1:16" s="59" customFormat="1" ht="63.75" customHeight="1" x14ac:dyDescent="0.15">
      <c r="A245" s="56">
        <v>730</v>
      </c>
      <c r="B245" s="57" t="s">
        <v>2636</v>
      </c>
      <c r="C245" s="14" t="s">
        <v>2613</v>
      </c>
      <c r="D245" s="172"/>
      <c r="E245" s="14" t="s">
        <v>2671</v>
      </c>
      <c r="F245" s="39">
        <v>9</v>
      </c>
      <c r="G245" s="58" t="s">
        <v>2681</v>
      </c>
      <c r="H245" s="186"/>
      <c r="I245" s="14" t="s">
        <v>237</v>
      </c>
      <c r="J245" s="39" t="s">
        <v>2682</v>
      </c>
      <c r="K245" s="14" t="s">
        <v>2683</v>
      </c>
      <c r="L245" s="14" t="s">
        <v>152</v>
      </c>
      <c r="M245" s="39" t="s">
        <v>202</v>
      </c>
      <c r="N245" s="14" t="s">
        <v>2675</v>
      </c>
      <c r="O245" s="14" t="s">
        <v>239</v>
      </c>
      <c r="P245" s="14" t="s">
        <v>2684</v>
      </c>
    </row>
    <row r="246" spans="1:16" s="59" customFormat="1" ht="77.25" customHeight="1" x14ac:dyDescent="0.15">
      <c r="A246" s="56">
        <v>730</v>
      </c>
      <c r="B246" s="57" t="s">
        <v>2636</v>
      </c>
      <c r="C246" s="14" t="s">
        <v>2613</v>
      </c>
      <c r="D246" s="172"/>
      <c r="E246" s="14" t="s">
        <v>2671</v>
      </c>
      <c r="F246" s="39">
        <v>10</v>
      </c>
      <c r="G246" s="58" t="s">
        <v>2685</v>
      </c>
      <c r="H246" s="186"/>
      <c r="I246" s="14" t="s">
        <v>237</v>
      </c>
      <c r="J246" s="39" t="s">
        <v>2686</v>
      </c>
      <c r="K246" s="14" t="s">
        <v>2687</v>
      </c>
      <c r="L246" s="14" t="s">
        <v>152</v>
      </c>
      <c r="M246" s="39" t="s">
        <v>202</v>
      </c>
      <c r="N246" s="14" t="s">
        <v>2675</v>
      </c>
      <c r="O246" s="14" t="s">
        <v>239</v>
      </c>
      <c r="P246" s="14" t="s">
        <v>2688</v>
      </c>
    </row>
    <row r="247" spans="1:16" s="59" customFormat="1" ht="72" customHeight="1" x14ac:dyDescent="0.15">
      <c r="A247" s="56">
        <v>730</v>
      </c>
      <c r="B247" s="57" t="s">
        <v>2636</v>
      </c>
      <c r="C247" s="14" t="s">
        <v>2613</v>
      </c>
      <c r="D247" s="172"/>
      <c r="E247" s="14" t="s">
        <v>2671</v>
      </c>
      <c r="F247" s="39">
        <v>11</v>
      </c>
      <c r="G247" s="58" t="s">
        <v>2689</v>
      </c>
      <c r="H247" s="186"/>
      <c r="I247" s="14" t="s">
        <v>237</v>
      </c>
      <c r="J247" s="39" t="s">
        <v>2690</v>
      </c>
      <c r="K247" s="14" t="s">
        <v>2691</v>
      </c>
      <c r="L247" s="14" t="s">
        <v>152</v>
      </c>
      <c r="M247" s="39" t="s">
        <v>202</v>
      </c>
      <c r="N247" s="14" t="s">
        <v>2675</v>
      </c>
      <c r="O247" s="14" t="s">
        <v>239</v>
      </c>
      <c r="P247" s="14" t="s">
        <v>2692</v>
      </c>
    </row>
    <row r="248" spans="1:16" s="59" customFormat="1" ht="72" customHeight="1" x14ac:dyDescent="0.15">
      <c r="A248" s="56">
        <v>730</v>
      </c>
      <c r="B248" s="57" t="s">
        <v>2636</v>
      </c>
      <c r="C248" s="14" t="s">
        <v>2613</v>
      </c>
      <c r="D248" s="172"/>
      <c r="E248" s="14" t="s">
        <v>2671</v>
      </c>
      <c r="F248" s="39">
        <v>12</v>
      </c>
      <c r="G248" s="58" t="s">
        <v>2693</v>
      </c>
      <c r="H248" s="186"/>
      <c r="I248" s="14" t="s">
        <v>237</v>
      </c>
      <c r="J248" s="39" t="s">
        <v>2694</v>
      </c>
      <c r="K248" s="14" t="s">
        <v>2695</v>
      </c>
      <c r="L248" s="14" t="s">
        <v>152</v>
      </c>
      <c r="M248" s="39" t="s">
        <v>202</v>
      </c>
      <c r="N248" s="14" t="s">
        <v>2675</v>
      </c>
      <c r="O248" s="14" t="s">
        <v>239</v>
      </c>
      <c r="P248" s="14" t="s">
        <v>2696</v>
      </c>
    </row>
    <row r="249" spans="1:16" s="59" customFormat="1" ht="72" customHeight="1" x14ac:dyDescent="0.15">
      <c r="A249" s="56">
        <v>730</v>
      </c>
      <c r="B249" s="57" t="s">
        <v>2636</v>
      </c>
      <c r="C249" s="14" t="s">
        <v>2613</v>
      </c>
      <c r="D249" s="172"/>
      <c r="E249" s="14" t="s">
        <v>2671</v>
      </c>
      <c r="F249" s="39">
        <v>13</v>
      </c>
      <c r="G249" s="58" t="s">
        <v>2697</v>
      </c>
      <c r="H249" s="186"/>
      <c r="I249" s="14" t="s">
        <v>237</v>
      </c>
      <c r="J249" s="39" t="s">
        <v>2698</v>
      </c>
      <c r="K249" s="14" t="s">
        <v>2699</v>
      </c>
      <c r="L249" s="14" t="s">
        <v>152</v>
      </c>
      <c r="M249" s="39" t="s">
        <v>202</v>
      </c>
      <c r="N249" s="14" t="s">
        <v>2675</v>
      </c>
      <c r="O249" s="14" t="s">
        <v>239</v>
      </c>
      <c r="P249" s="14" t="s">
        <v>2700</v>
      </c>
    </row>
    <row r="250" spans="1:16" s="59" customFormat="1" ht="63.75" customHeight="1" x14ac:dyDescent="0.15">
      <c r="A250" s="56">
        <v>730</v>
      </c>
      <c r="B250" s="57" t="s">
        <v>2636</v>
      </c>
      <c r="C250" s="14" t="s">
        <v>2613</v>
      </c>
      <c r="D250" s="172"/>
      <c r="E250" s="14" t="s">
        <v>2671</v>
      </c>
      <c r="F250" s="39">
        <v>14</v>
      </c>
      <c r="G250" s="58" t="s">
        <v>2701</v>
      </c>
      <c r="H250" s="186"/>
      <c r="I250" s="14" t="s">
        <v>237</v>
      </c>
      <c r="J250" s="39" t="s">
        <v>2702</v>
      </c>
      <c r="K250" s="14" t="s">
        <v>2703</v>
      </c>
      <c r="L250" s="14" t="s">
        <v>152</v>
      </c>
      <c r="M250" s="39" t="s">
        <v>202</v>
      </c>
      <c r="N250" s="14" t="s">
        <v>2675</v>
      </c>
      <c r="O250" s="14" t="s">
        <v>239</v>
      </c>
      <c r="P250" s="14" t="s">
        <v>2704</v>
      </c>
    </row>
    <row r="251" spans="1:16" s="59" customFormat="1" ht="63.75" customHeight="1" x14ac:dyDescent="0.15">
      <c r="A251" s="56">
        <v>730</v>
      </c>
      <c r="B251" s="57" t="s">
        <v>2636</v>
      </c>
      <c r="C251" s="14" t="s">
        <v>2613</v>
      </c>
      <c r="D251" s="172"/>
      <c r="E251" s="14" t="s">
        <v>2671</v>
      </c>
      <c r="F251" s="39">
        <v>15</v>
      </c>
      <c r="G251" s="58" t="s">
        <v>2705</v>
      </c>
      <c r="H251" s="186"/>
      <c r="I251" s="14" t="s">
        <v>237</v>
      </c>
      <c r="J251" s="39" t="s">
        <v>2706</v>
      </c>
      <c r="K251" s="14" t="s">
        <v>2707</v>
      </c>
      <c r="L251" s="14" t="s">
        <v>152</v>
      </c>
      <c r="M251" s="39" t="s">
        <v>202</v>
      </c>
      <c r="N251" s="14" t="s">
        <v>2675</v>
      </c>
      <c r="O251" s="14" t="s">
        <v>239</v>
      </c>
      <c r="P251" s="14" t="s">
        <v>2708</v>
      </c>
    </row>
    <row r="252" spans="1:16" s="59" customFormat="1" ht="63.75" customHeight="1" x14ac:dyDescent="0.15">
      <c r="A252" s="56">
        <v>730</v>
      </c>
      <c r="B252" s="57" t="s">
        <v>2636</v>
      </c>
      <c r="C252" s="14" t="s">
        <v>2613</v>
      </c>
      <c r="D252" s="172"/>
      <c r="E252" s="14" t="s">
        <v>2709</v>
      </c>
      <c r="F252" s="39">
        <v>16</v>
      </c>
      <c r="G252" s="58" t="s">
        <v>2710</v>
      </c>
      <c r="H252" s="186"/>
      <c r="I252" s="14" t="s">
        <v>237</v>
      </c>
      <c r="J252" s="39" t="s">
        <v>2711</v>
      </c>
      <c r="K252" s="14" t="s">
        <v>2712</v>
      </c>
      <c r="L252" s="14" t="s">
        <v>152</v>
      </c>
      <c r="M252" s="39" t="s">
        <v>202</v>
      </c>
      <c r="N252" s="14" t="s">
        <v>2713</v>
      </c>
      <c r="O252" s="14" t="s">
        <v>2624</v>
      </c>
      <c r="P252" s="14" t="s">
        <v>2714</v>
      </c>
    </row>
    <row r="253" spans="1:16" s="59" customFormat="1" ht="405" x14ac:dyDescent="0.15">
      <c r="A253" s="56">
        <v>730</v>
      </c>
      <c r="B253" s="57" t="s">
        <v>2636</v>
      </c>
      <c r="C253" s="14" t="s">
        <v>2613</v>
      </c>
      <c r="D253" s="172"/>
      <c r="E253" s="14" t="s">
        <v>2620</v>
      </c>
      <c r="F253" s="39">
        <v>17</v>
      </c>
      <c r="G253" s="58" t="s">
        <v>2715</v>
      </c>
      <c r="H253" s="186"/>
      <c r="I253" s="14" t="s">
        <v>237</v>
      </c>
      <c r="J253" s="39" t="s">
        <v>2716</v>
      </c>
      <c r="K253" s="14" t="s">
        <v>2717</v>
      </c>
      <c r="L253" s="14"/>
      <c r="M253" s="39"/>
      <c r="N253" s="14" t="s">
        <v>2718</v>
      </c>
      <c r="O253" s="14" t="s">
        <v>2719</v>
      </c>
      <c r="P253" s="14" t="s">
        <v>2764</v>
      </c>
    </row>
    <row r="254" spans="1:16" s="59" customFormat="1" ht="65.25" customHeight="1" x14ac:dyDescent="0.15">
      <c r="A254" s="56">
        <v>730</v>
      </c>
      <c r="B254" s="57" t="s">
        <v>2636</v>
      </c>
      <c r="C254" s="14" t="s">
        <v>2613</v>
      </c>
      <c r="D254" s="172"/>
      <c r="E254" s="14" t="s">
        <v>2620</v>
      </c>
      <c r="F254" s="39">
        <v>18</v>
      </c>
      <c r="G254" s="58" t="s">
        <v>2720</v>
      </c>
      <c r="H254" s="186"/>
      <c r="I254" s="14" t="s">
        <v>237</v>
      </c>
      <c r="J254" s="39" t="s">
        <v>2721</v>
      </c>
      <c r="K254" s="14" t="s">
        <v>2722</v>
      </c>
      <c r="L254" s="14" t="s">
        <v>152</v>
      </c>
      <c r="M254" s="39" t="s">
        <v>271</v>
      </c>
      <c r="N254" s="14"/>
      <c r="O254" s="14" t="s">
        <v>239</v>
      </c>
      <c r="P254" s="14" t="s">
        <v>2723</v>
      </c>
    </row>
    <row r="255" spans="1:16" s="59" customFormat="1" ht="65.25" customHeight="1" x14ac:dyDescent="0.15">
      <c r="A255" s="56">
        <v>730</v>
      </c>
      <c r="B255" s="57" t="s">
        <v>2636</v>
      </c>
      <c r="C255" s="14" t="s">
        <v>2613</v>
      </c>
      <c r="D255" s="172"/>
      <c r="E255" s="14" t="s">
        <v>2620</v>
      </c>
      <c r="F255" s="39">
        <v>19</v>
      </c>
      <c r="G255" s="58" t="s">
        <v>2724</v>
      </c>
      <c r="H255" s="186"/>
      <c r="I255" s="14" t="s">
        <v>237</v>
      </c>
      <c r="J255" s="39" t="s">
        <v>2725</v>
      </c>
      <c r="K255" s="14" t="s">
        <v>2722</v>
      </c>
      <c r="L255" s="14" t="s">
        <v>152</v>
      </c>
      <c r="M255" s="39" t="s">
        <v>271</v>
      </c>
      <c r="N255" s="14"/>
      <c r="O255" s="14" t="s">
        <v>239</v>
      </c>
      <c r="P255" s="14" t="s">
        <v>2726</v>
      </c>
    </row>
    <row r="256" spans="1:16" s="59" customFormat="1" ht="189" customHeight="1" x14ac:dyDescent="0.15">
      <c r="A256" s="56">
        <v>730</v>
      </c>
      <c r="B256" s="57" t="s">
        <v>2727</v>
      </c>
      <c r="C256" s="14" t="s">
        <v>2613</v>
      </c>
      <c r="D256" s="172"/>
      <c r="E256" s="14" t="s">
        <v>2614</v>
      </c>
      <c r="F256" s="39">
        <v>20</v>
      </c>
      <c r="G256" s="58" t="s">
        <v>2728</v>
      </c>
      <c r="H256" s="186"/>
      <c r="I256" s="14" t="s">
        <v>237</v>
      </c>
      <c r="J256" s="39" t="s">
        <v>2729</v>
      </c>
      <c r="K256" s="14" t="s">
        <v>2730</v>
      </c>
      <c r="L256" s="14" t="s">
        <v>232</v>
      </c>
      <c r="M256" s="39" t="s">
        <v>271</v>
      </c>
      <c r="N256" s="14" t="s">
        <v>2731</v>
      </c>
      <c r="O256" s="14" t="s">
        <v>832</v>
      </c>
      <c r="P256" s="14" t="s">
        <v>2732</v>
      </c>
    </row>
    <row r="257" spans="1:16" s="59" customFormat="1" ht="71.25" customHeight="1" x14ac:dyDescent="0.15">
      <c r="A257" s="56">
        <v>730</v>
      </c>
      <c r="B257" s="57" t="s">
        <v>2636</v>
      </c>
      <c r="C257" s="14" t="s">
        <v>2613</v>
      </c>
      <c r="D257" s="172"/>
      <c r="E257" s="14" t="s">
        <v>2620</v>
      </c>
      <c r="F257" s="39">
        <v>21</v>
      </c>
      <c r="G257" s="58" t="s">
        <v>2733</v>
      </c>
      <c r="H257" s="186"/>
      <c r="I257" s="14" t="s">
        <v>237</v>
      </c>
      <c r="J257" s="39" t="s">
        <v>2734</v>
      </c>
      <c r="K257" s="14" t="s">
        <v>2735</v>
      </c>
      <c r="L257" s="14" t="s">
        <v>232</v>
      </c>
      <c r="M257" s="39" t="s">
        <v>271</v>
      </c>
      <c r="N257" s="14"/>
      <c r="O257" s="14" t="s">
        <v>2221</v>
      </c>
      <c r="P257" s="14" t="s">
        <v>2736</v>
      </c>
    </row>
    <row r="258" spans="1:16" s="59" customFormat="1" ht="71.25" customHeight="1" x14ac:dyDescent="0.15">
      <c r="A258" s="56">
        <v>730</v>
      </c>
      <c r="B258" s="57" t="s">
        <v>2636</v>
      </c>
      <c r="C258" s="14" t="s">
        <v>2613</v>
      </c>
      <c r="D258" s="172"/>
      <c r="E258" s="14" t="s">
        <v>2620</v>
      </c>
      <c r="F258" s="39">
        <v>22</v>
      </c>
      <c r="G258" s="58" t="s">
        <v>2742</v>
      </c>
      <c r="H258" s="186"/>
      <c r="I258" s="14" t="s">
        <v>237</v>
      </c>
      <c r="J258" s="39" t="s">
        <v>2743</v>
      </c>
      <c r="K258" s="14" t="s">
        <v>2744</v>
      </c>
      <c r="L258" s="14" t="s">
        <v>232</v>
      </c>
      <c r="M258" s="39" t="s">
        <v>271</v>
      </c>
      <c r="N258" s="14"/>
      <c r="O258" s="14" t="s">
        <v>2745</v>
      </c>
      <c r="P258" s="14" t="s">
        <v>2746</v>
      </c>
    </row>
    <row r="259" spans="1:16" s="59" customFormat="1" ht="64.5" customHeight="1" x14ac:dyDescent="0.15">
      <c r="A259" s="56">
        <v>730</v>
      </c>
      <c r="B259" s="57" t="s">
        <v>2636</v>
      </c>
      <c r="C259" s="14" t="s">
        <v>2613</v>
      </c>
      <c r="D259" s="172"/>
      <c r="E259" s="14" t="s">
        <v>2620</v>
      </c>
      <c r="F259" s="39">
        <v>23</v>
      </c>
      <c r="G259" s="58" t="s">
        <v>2747</v>
      </c>
      <c r="H259" s="186"/>
      <c r="I259" s="14" t="s">
        <v>237</v>
      </c>
      <c r="J259" s="39" t="s">
        <v>2748</v>
      </c>
      <c r="K259" s="14" t="s">
        <v>2749</v>
      </c>
      <c r="L259" s="14" t="s">
        <v>232</v>
      </c>
      <c r="M259" s="39" t="s">
        <v>271</v>
      </c>
      <c r="N259" s="14"/>
      <c r="O259" s="14" t="s">
        <v>2745</v>
      </c>
      <c r="P259" s="14" t="s">
        <v>2750</v>
      </c>
    </row>
    <row r="260" spans="1:16" s="59" customFormat="1" ht="64.5" customHeight="1" x14ac:dyDescent="0.15">
      <c r="A260" s="56">
        <v>730</v>
      </c>
      <c r="B260" s="57" t="s">
        <v>2636</v>
      </c>
      <c r="C260" s="14" t="s">
        <v>2613</v>
      </c>
      <c r="D260" s="172"/>
      <c r="E260" s="14" t="s">
        <v>2620</v>
      </c>
      <c r="F260" s="39">
        <v>24</v>
      </c>
      <c r="G260" s="58" t="s">
        <v>2751</v>
      </c>
      <c r="H260" s="186"/>
      <c r="I260" s="14" t="s">
        <v>237</v>
      </c>
      <c r="J260" s="39" t="s">
        <v>2752</v>
      </c>
      <c r="K260" s="14" t="s">
        <v>2753</v>
      </c>
      <c r="L260" s="14" t="s">
        <v>232</v>
      </c>
      <c r="M260" s="39" t="s">
        <v>271</v>
      </c>
      <c r="N260" s="14"/>
      <c r="O260" s="14" t="s">
        <v>2745</v>
      </c>
      <c r="P260" s="14" t="s">
        <v>2754</v>
      </c>
    </row>
    <row r="261" spans="1:16" s="59" customFormat="1" ht="64.5" customHeight="1" x14ac:dyDescent="0.15">
      <c r="A261" s="56">
        <v>730</v>
      </c>
      <c r="B261" s="57" t="s">
        <v>2636</v>
      </c>
      <c r="C261" s="14" t="s">
        <v>2613</v>
      </c>
      <c r="D261" s="172"/>
      <c r="E261" s="14" t="s">
        <v>2620</v>
      </c>
      <c r="F261" s="39">
        <v>25</v>
      </c>
      <c r="G261" s="58" t="s">
        <v>2755</v>
      </c>
      <c r="H261" s="186"/>
      <c r="I261" s="14" t="s">
        <v>237</v>
      </c>
      <c r="J261" s="39" t="s">
        <v>2756</v>
      </c>
      <c r="K261" s="14" t="s">
        <v>2757</v>
      </c>
      <c r="L261" s="14" t="s">
        <v>232</v>
      </c>
      <c r="M261" s="39" t="s">
        <v>271</v>
      </c>
      <c r="N261" s="14"/>
      <c r="O261" s="14" t="s">
        <v>2745</v>
      </c>
      <c r="P261" s="14" t="s">
        <v>2754</v>
      </c>
    </row>
    <row r="262" spans="1:16" s="59" customFormat="1" ht="64.5" customHeight="1" x14ac:dyDescent="0.15">
      <c r="A262" s="56">
        <v>730</v>
      </c>
      <c r="B262" s="57" t="s">
        <v>2636</v>
      </c>
      <c r="C262" s="14" t="s">
        <v>2613</v>
      </c>
      <c r="D262" s="172"/>
      <c r="E262" s="14" t="s">
        <v>2620</v>
      </c>
      <c r="F262" s="39">
        <v>26</v>
      </c>
      <c r="G262" s="58" t="s">
        <v>2758</v>
      </c>
      <c r="H262" s="186"/>
      <c r="I262" s="14" t="s">
        <v>237</v>
      </c>
      <c r="J262" s="39" t="s">
        <v>2759</v>
      </c>
      <c r="K262" s="14" t="s">
        <v>2760</v>
      </c>
      <c r="L262" s="14" t="s">
        <v>232</v>
      </c>
      <c r="M262" s="39" t="s">
        <v>271</v>
      </c>
      <c r="N262" s="14"/>
      <c r="O262" s="14" t="s">
        <v>2745</v>
      </c>
      <c r="P262" s="14" t="s">
        <v>2754</v>
      </c>
    </row>
    <row r="263" spans="1:16" s="59" customFormat="1" ht="64.5" customHeight="1" x14ac:dyDescent="0.15">
      <c r="A263" s="56">
        <v>730</v>
      </c>
      <c r="B263" s="57" t="s">
        <v>2636</v>
      </c>
      <c r="C263" s="14" t="s">
        <v>2613</v>
      </c>
      <c r="D263" s="172"/>
      <c r="E263" s="14" t="s">
        <v>2620</v>
      </c>
      <c r="F263" s="39">
        <v>27</v>
      </c>
      <c r="G263" s="58" t="s">
        <v>2761</v>
      </c>
      <c r="H263" s="186"/>
      <c r="I263" s="14" t="s">
        <v>237</v>
      </c>
      <c r="J263" s="39" t="s">
        <v>2762</v>
      </c>
      <c r="K263" s="14" t="s">
        <v>2763</v>
      </c>
      <c r="L263" s="14" t="s">
        <v>232</v>
      </c>
      <c r="M263" s="39" t="s">
        <v>271</v>
      </c>
      <c r="N263" s="14"/>
      <c r="O263" s="14" t="s">
        <v>2745</v>
      </c>
      <c r="P263" s="14" t="s">
        <v>2754</v>
      </c>
    </row>
    <row r="264" spans="1:16" s="59" customFormat="1" ht="96" customHeight="1" x14ac:dyDescent="0.15">
      <c r="A264" s="56">
        <v>730</v>
      </c>
      <c r="B264" s="57" t="s">
        <v>2636</v>
      </c>
      <c r="C264" s="14" t="s">
        <v>2613</v>
      </c>
      <c r="D264" s="172"/>
      <c r="E264" s="14" t="s">
        <v>2620</v>
      </c>
      <c r="F264" s="39">
        <v>28</v>
      </c>
      <c r="G264" s="58" t="s">
        <v>2737</v>
      </c>
      <c r="H264" s="189" t="s">
        <v>3100</v>
      </c>
      <c r="I264" s="14" t="s">
        <v>237</v>
      </c>
      <c r="J264" s="39" t="s">
        <v>2738</v>
      </c>
      <c r="K264" s="14" t="s">
        <v>2739</v>
      </c>
      <c r="L264" s="14" t="s">
        <v>232</v>
      </c>
      <c r="M264" s="39" t="s">
        <v>271</v>
      </c>
      <c r="N264" s="14"/>
      <c r="O264" s="14" t="s">
        <v>2740</v>
      </c>
      <c r="P264" s="14" t="s">
        <v>2741</v>
      </c>
    </row>
    <row r="265" spans="1:16" s="59" customFormat="1" ht="100.5" customHeight="1" x14ac:dyDescent="0.15">
      <c r="A265" s="56">
        <v>731</v>
      </c>
      <c r="B265" s="57" t="s">
        <v>2620</v>
      </c>
      <c r="C265" s="14" t="s">
        <v>2613</v>
      </c>
      <c r="D265" s="172"/>
      <c r="E265" s="14" t="s">
        <v>2614</v>
      </c>
      <c r="F265" s="39">
        <v>1</v>
      </c>
      <c r="G265" s="58" t="s">
        <v>2621</v>
      </c>
      <c r="H265" s="186"/>
      <c r="I265" s="14" t="s">
        <v>237</v>
      </c>
      <c r="J265" s="39" t="s">
        <v>2622</v>
      </c>
      <c r="K265" s="14" t="s">
        <v>2623</v>
      </c>
      <c r="L265" s="14" t="s">
        <v>468</v>
      </c>
      <c r="M265" s="39" t="s">
        <v>271</v>
      </c>
      <c r="N265" s="14"/>
      <c r="O265" s="14" t="s">
        <v>2624</v>
      </c>
      <c r="P265" s="14" t="s">
        <v>2625</v>
      </c>
    </row>
    <row r="266" spans="1:16" s="59" customFormat="1" ht="235.5" customHeight="1" x14ac:dyDescent="0.15">
      <c r="A266" s="56">
        <v>731</v>
      </c>
      <c r="B266" s="57" t="s">
        <v>2620</v>
      </c>
      <c r="C266" s="163" t="s">
        <v>166</v>
      </c>
      <c r="D266" s="182" t="s">
        <v>3067</v>
      </c>
      <c r="E266" s="14" t="s">
        <v>2614</v>
      </c>
      <c r="F266" s="39">
        <v>2</v>
      </c>
      <c r="G266" s="58" t="s">
        <v>1441</v>
      </c>
      <c r="H266" s="189" t="s">
        <v>3067</v>
      </c>
      <c r="I266" s="14" t="s">
        <v>237</v>
      </c>
      <c r="J266" s="39" t="s">
        <v>2626</v>
      </c>
      <c r="K266" s="14" t="s">
        <v>2627</v>
      </c>
      <c r="L266" s="14"/>
      <c r="M266" s="39"/>
      <c r="N266" s="14" t="s">
        <v>2628</v>
      </c>
      <c r="O266" s="14" t="s">
        <v>2629</v>
      </c>
      <c r="P266" s="14" t="s">
        <v>2630</v>
      </c>
    </row>
    <row r="267" spans="1:16" s="59" customFormat="1" ht="165" customHeight="1" x14ac:dyDescent="0.15">
      <c r="A267" s="56">
        <v>731</v>
      </c>
      <c r="B267" s="57" t="s">
        <v>2620</v>
      </c>
      <c r="C267" s="14" t="s">
        <v>2613</v>
      </c>
      <c r="D267" s="172"/>
      <c r="E267" s="14" t="s">
        <v>2614</v>
      </c>
      <c r="F267" s="39">
        <v>2</v>
      </c>
      <c r="G267" s="58" t="s">
        <v>2631</v>
      </c>
      <c r="H267" s="186"/>
      <c r="I267" s="14" t="s">
        <v>212</v>
      </c>
      <c r="J267" s="39" t="s">
        <v>2632</v>
      </c>
      <c r="K267" s="14" t="s">
        <v>2633</v>
      </c>
      <c r="L267" s="14" t="s">
        <v>232</v>
      </c>
      <c r="M267" s="39" t="s">
        <v>271</v>
      </c>
      <c r="N267" s="14"/>
      <c r="O267" s="14" t="s">
        <v>461</v>
      </c>
      <c r="P267" s="14" t="s">
        <v>2634</v>
      </c>
    </row>
    <row r="268" spans="1:16" s="59" customFormat="1" ht="168.75" customHeight="1" x14ac:dyDescent="0.15">
      <c r="A268" s="56">
        <v>732</v>
      </c>
      <c r="B268" s="57" t="s">
        <v>136</v>
      </c>
      <c r="C268" s="14" t="s">
        <v>2439</v>
      </c>
      <c r="D268" s="172"/>
      <c r="E268" s="14" t="s">
        <v>120</v>
      </c>
      <c r="F268" s="39">
        <v>1</v>
      </c>
      <c r="G268" s="58" t="s">
        <v>2454</v>
      </c>
      <c r="H268" s="186"/>
      <c r="I268" s="14" t="s">
        <v>221</v>
      </c>
      <c r="J268" s="39" t="s">
        <v>2455</v>
      </c>
      <c r="K268" s="14" t="s">
        <v>2456</v>
      </c>
      <c r="L268" s="14" t="s">
        <v>209</v>
      </c>
      <c r="M268" s="39" t="s">
        <v>202</v>
      </c>
      <c r="N268" s="14" t="s">
        <v>2769</v>
      </c>
      <c r="O268" s="14" t="s">
        <v>2457</v>
      </c>
      <c r="P268" s="14" t="s">
        <v>2458</v>
      </c>
    </row>
    <row r="269" spans="1:16" s="59" customFormat="1" ht="189.75" customHeight="1" x14ac:dyDescent="0.15">
      <c r="A269" s="56">
        <v>732</v>
      </c>
      <c r="B269" s="57" t="s">
        <v>136</v>
      </c>
      <c r="C269" s="14" t="s">
        <v>2439</v>
      </c>
      <c r="D269" s="172"/>
      <c r="E269" s="14" t="s">
        <v>2440</v>
      </c>
      <c r="F269" s="39">
        <v>2</v>
      </c>
      <c r="G269" s="58" t="s">
        <v>2459</v>
      </c>
      <c r="H269" s="186"/>
      <c r="I269" s="14" t="s">
        <v>221</v>
      </c>
      <c r="J269" s="39" t="s">
        <v>2460</v>
      </c>
      <c r="K269" s="14" t="s">
        <v>2461</v>
      </c>
      <c r="L269" s="14" t="s">
        <v>232</v>
      </c>
      <c r="M269" s="39" t="s">
        <v>202</v>
      </c>
      <c r="N269" s="14" t="s">
        <v>2765</v>
      </c>
      <c r="O269" s="14" t="s">
        <v>2457</v>
      </c>
      <c r="P269" s="14" t="s">
        <v>2462</v>
      </c>
    </row>
    <row r="270" spans="1:16" s="59" customFormat="1" ht="191.25" customHeight="1" x14ac:dyDescent="0.15">
      <c r="A270" s="56">
        <v>732</v>
      </c>
      <c r="B270" s="57" t="s">
        <v>136</v>
      </c>
      <c r="C270" s="14" t="s">
        <v>2439</v>
      </c>
      <c r="D270" s="172"/>
      <c r="E270" s="14" t="s">
        <v>120</v>
      </c>
      <c r="F270" s="39">
        <v>3</v>
      </c>
      <c r="G270" s="58" t="s">
        <v>2463</v>
      </c>
      <c r="H270" s="186"/>
      <c r="I270" s="14" t="s">
        <v>221</v>
      </c>
      <c r="J270" s="39" t="s">
        <v>2464</v>
      </c>
      <c r="K270" s="14" t="s">
        <v>2465</v>
      </c>
      <c r="L270" s="14" t="s">
        <v>209</v>
      </c>
      <c r="M270" s="39" t="s">
        <v>202</v>
      </c>
      <c r="N270" s="14" t="s">
        <v>2770</v>
      </c>
      <c r="O270" s="14" t="s">
        <v>2457</v>
      </c>
      <c r="P270" s="14" t="s">
        <v>2466</v>
      </c>
    </row>
    <row r="271" spans="1:16" s="59" customFormat="1" ht="180.75" customHeight="1" x14ac:dyDescent="0.15">
      <c r="A271" s="56">
        <v>732</v>
      </c>
      <c r="B271" s="57" t="s">
        <v>136</v>
      </c>
      <c r="C271" s="14" t="s">
        <v>2439</v>
      </c>
      <c r="D271" s="172"/>
      <c r="E271" s="14" t="s">
        <v>120</v>
      </c>
      <c r="F271" s="39">
        <v>4</v>
      </c>
      <c r="G271" s="58" t="s">
        <v>2467</v>
      </c>
      <c r="H271" s="186"/>
      <c r="I271" s="14" t="s">
        <v>221</v>
      </c>
      <c r="J271" s="39" t="s">
        <v>2455</v>
      </c>
      <c r="K271" s="14" t="s">
        <v>2468</v>
      </c>
      <c r="L271" s="14" t="s">
        <v>209</v>
      </c>
      <c r="M271" s="39" t="s">
        <v>202</v>
      </c>
      <c r="N271" s="14" t="s">
        <v>2771</v>
      </c>
      <c r="O271" s="14" t="s">
        <v>2457</v>
      </c>
      <c r="P271" s="14" t="s">
        <v>2469</v>
      </c>
    </row>
    <row r="272" spans="1:16" s="59" customFormat="1" ht="197.25" customHeight="1" x14ac:dyDescent="0.15">
      <c r="A272" s="56">
        <v>732</v>
      </c>
      <c r="B272" s="57" t="s">
        <v>136</v>
      </c>
      <c r="C272" s="14" t="s">
        <v>2439</v>
      </c>
      <c r="D272" s="172"/>
      <c r="E272" s="14" t="s">
        <v>2440</v>
      </c>
      <c r="F272" s="39">
        <v>5</v>
      </c>
      <c r="G272" s="58" t="s">
        <v>2470</v>
      </c>
      <c r="H272" s="186"/>
      <c r="I272" s="14" t="s">
        <v>221</v>
      </c>
      <c r="J272" s="39" t="s">
        <v>2471</v>
      </c>
      <c r="K272" s="14" t="s">
        <v>2472</v>
      </c>
      <c r="L272" s="14" t="s">
        <v>209</v>
      </c>
      <c r="M272" s="39" t="s">
        <v>202</v>
      </c>
      <c r="N272" s="14" t="s">
        <v>2772</v>
      </c>
      <c r="O272" s="14" t="s">
        <v>2457</v>
      </c>
      <c r="P272" s="14" t="s">
        <v>2473</v>
      </c>
    </row>
    <row r="273" spans="1:16" s="59" customFormat="1" ht="381" customHeight="1" x14ac:dyDescent="0.15">
      <c r="A273" s="56">
        <v>733</v>
      </c>
      <c r="B273" s="57" t="s">
        <v>140</v>
      </c>
      <c r="C273" s="163" t="s">
        <v>166</v>
      </c>
      <c r="D273" s="182" t="s">
        <v>3067</v>
      </c>
      <c r="E273" s="14" t="s">
        <v>2525</v>
      </c>
      <c r="F273" s="39">
        <v>1</v>
      </c>
      <c r="G273" s="58" t="s">
        <v>1441</v>
      </c>
      <c r="H273" s="189" t="s">
        <v>3067</v>
      </c>
      <c r="I273" s="14" t="s">
        <v>237</v>
      </c>
      <c r="J273" s="39" t="s">
        <v>2372</v>
      </c>
      <c r="K273" s="14" t="s">
        <v>2373</v>
      </c>
      <c r="L273" s="14" t="s">
        <v>468</v>
      </c>
      <c r="M273" s="39" t="s">
        <v>202</v>
      </c>
      <c r="N273" s="14" t="s">
        <v>2526</v>
      </c>
      <c r="O273" s="14" t="s">
        <v>2527</v>
      </c>
      <c r="P273" s="14" t="s">
        <v>2376</v>
      </c>
    </row>
    <row r="274" spans="1:16" s="59" customFormat="1" ht="192" customHeight="1" x14ac:dyDescent="0.15">
      <c r="A274" s="56">
        <v>733</v>
      </c>
      <c r="B274" s="57" t="s">
        <v>140</v>
      </c>
      <c r="C274" s="14" t="s">
        <v>260</v>
      </c>
      <c r="D274" s="172"/>
      <c r="E274" s="14"/>
      <c r="F274" s="39">
        <v>2</v>
      </c>
      <c r="G274" s="58" t="s">
        <v>2528</v>
      </c>
      <c r="H274" s="186"/>
      <c r="I274" s="14" t="s">
        <v>212</v>
      </c>
      <c r="J274" s="39" t="s">
        <v>2529</v>
      </c>
      <c r="K274" s="14" t="s">
        <v>2530</v>
      </c>
      <c r="L274" s="14" t="s">
        <v>232</v>
      </c>
      <c r="M274" s="39" t="s">
        <v>271</v>
      </c>
      <c r="N274" s="14"/>
      <c r="O274" s="14" t="s">
        <v>2531</v>
      </c>
      <c r="P274" s="14" t="s">
        <v>2532</v>
      </c>
    </row>
    <row r="275" spans="1:16" s="59" customFormat="1" ht="239.25" customHeight="1" x14ac:dyDescent="0.15">
      <c r="A275" s="56">
        <v>733</v>
      </c>
      <c r="B275" s="57" t="s">
        <v>140</v>
      </c>
      <c r="C275" s="163" t="s">
        <v>166</v>
      </c>
      <c r="D275" s="182" t="s">
        <v>3067</v>
      </c>
      <c r="E275" s="14" t="s">
        <v>2533</v>
      </c>
      <c r="F275" s="39">
        <v>3</v>
      </c>
      <c r="G275" s="58" t="s">
        <v>2534</v>
      </c>
      <c r="H275" s="189" t="s">
        <v>3067</v>
      </c>
      <c r="I275" s="14" t="s">
        <v>237</v>
      </c>
      <c r="J275" s="39" t="s">
        <v>2535</v>
      </c>
      <c r="K275" s="14" t="s">
        <v>2536</v>
      </c>
      <c r="L275" s="14" t="s">
        <v>232</v>
      </c>
      <c r="M275" s="39" t="s">
        <v>271</v>
      </c>
      <c r="N275" s="14"/>
      <c r="O275" s="14" t="s">
        <v>266</v>
      </c>
      <c r="P275" s="14" t="s">
        <v>2537</v>
      </c>
    </row>
    <row r="276" spans="1:16" s="59" customFormat="1" ht="141" customHeight="1" x14ac:dyDescent="0.15">
      <c r="A276" s="56">
        <v>736</v>
      </c>
      <c r="B276" s="57" t="s">
        <v>317</v>
      </c>
      <c r="C276" s="14" t="s">
        <v>155</v>
      </c>
      <c r="D276" s="172"/>
      <c r="E276" s="14" t="s">
        <v>323</v>
      </c>
      <c r="F276" s="39">
        <v>1</v>
      </c>
      <c r="G276" s="58" t="s">
        <v>324</v>
      </c>
      <c r="H276" s="186"/>
      <c r="I276" s="14" t="s">
        <v>325</v>
      </c>
      <c r="J276" s="39" t="s">
        <v>326</v>
      </c>
      <c r="K276" s="14" t="s">
        <v>327</v>
      </c>
      <c r="L276" s="14" t="s">
        <v>209</v>
      </c>
      <c r="M276" s="39" t="s">
        <v>202</v>
      </c>
      <c r="N276" s="14" t="s">
        <v>328</v>
      </c>
      <c r="O276" s="14" t="s">
        <v>329</v>
      </c>
      <c r="P276" s="14" t="s">
        <v>330</v>
      </c>
    </row>
    <row r="277" spans="1:16" s="59" customFormat="1" ht="137.25" customHeight="1" x14ac:dyDescent="0.15">
      <c r="A277" s="56">
        <v>736</v>
      </c>
      <c r="B277" s="57" t="s">
        <v>317</v>
      </c>
      <c r="C277" s="160" t="s">
        <v>3049</v>
      </c>
      <c r="D277" s="171" t="s">
        <v>3055</v>
      </c>
      <c r="E277" s="14" t="s">
        <v>323</v>
      </c>
      <c r="F277" s="39">
        <v>2</v>
      </c>
      <c r="G277" s="58" t="s">
        <v>331</v>
      </c>
      <c r="H277" s="186"/>
      <c r="I277" s="14" t="s">
        <v>212</v>
      </c>
      <c r="J277" s="39" t="s">
        <v>332</v>
      </c>
      <c r="K277" s="14" t="s">
        <v>333</v>
      </c>
      <c r="L277" s="14" t="s">
        <v>209</v>
      </c>
      <c r="M277" s="39" t="s">
        <v>202</v>
      </c>
      <c r="N277" s="14" t="s">
        <v>334</v>
      </c>
      <c r="O277" s="14" t="s">
        <v>335</v>
      </c>
      <c r="P277" s="14" t="s">
        <v>336</v>
      </c>
    </row>
    <row r="278" spans="1:16" s="59" customFormat="1" ht="186.75" customHeight="1" x14ac:dyDescent="0.15">
      <c r="A278" s="56">
        <v>736</v>
      </c>
      <c r="B278" s="57" t="s">
        <v>317</v>
      </c>
      <c r="C278" s="14" t="s">
        <v>155</v>
      </c>
      <c r="D278" s="172"/>
      <c r="E278" s="14" t="s">
        <v>342</v>
      </c>
      <c r="F278" s="39">
        <v>3</v>
      </c>
      <c r="G278" s="58" t="s">
        <v>343</v>
      </c>
      <c r="H278" s="186"/>
      <c r="I278" s="14" t="s">
        <v>325</v>
      </c>
      <c r="J278" s="39" t="s">
        <v>344</v>
      </c>
      <c r="K278" s="14" t="s">
        <v>345</v>
      </c>
      <c r="L278" s="14" t="s">
        <v>209</v>
      </c>
      <c r="M278" s="39" t="s">
        <v>271</v>
      </c>
      <c r="N278" s="14"/>
      <c r="O278" s="14" t="s">
        <v>625</v>
      </c>
      <c r="P278" s="14" t="s">
        <v>346</v>
      </c>
    </row>
    <row r="279" spans="1:16" s="59" customFormat="1" ht="133.5" customHeight="1" x14ac:dyDescent="0.15">
      <c r="A279" s="56">
        <v>736</v>
      </c>
      <c r="B279" s="57" t="s">
        <v>317</v>
      </c>
      <c r="C279" s="14" t="s">
        <v>155</v>
      </c>
      <c r="D279" s="172"/>
      <c r="E279" s="14" t="s">
        <v>337</v>
      </c>
      <c r="F279" s="39">
        <v>4</v>
      </c>
      <c r="G279" s="58" t="s">
        <v>338</v>
      </c>
      <c r="H279" s="186"/>
      <c r="I279" s="14" t="s">
        <v>325</v>
      </c>
      <c r="J279" s="39" t="s">
        <v>339</v>
      </c>
      <c r="K279" s="14" t="s">
        <v>340</v>
      </c>
      <c r="L279" s="14" t="s">
        <v>209</v>
      </c>
      <c r="M279" s="39" t="s">
        <v>271</v>
      </c>
      <c r="N279" s="14"/>
      <c r="O279" s="14" t="s">
        <v>329</v>
      </c>
      <c r="P279" s="14" t="s">
        <v>341</v>
      </c>
    </row>
    <row r="280" spans="1:16" s="59" customFormat="1" ht="115.5" customHeight="1" x14ac:dyDescent="0.15">
      <c r="A280" s="56">
        <v>736</v>
      </c>
      <c r="B280" s="57" t="s">
        <v>317</v>
      </c>
      <c r="C280" s="14" t="s">
        <v>155</v>
      </c>
      <c r="D280" s="172"/>
      <c r="E280" s="14" t="s">
        <v>337</v>
      </c>
      <c r="F280" s="39">
        <v>5</v>
      </c>
      <c r="G280" s="58" t="s">
        <v>347</v>
      </c>
      <c r="H280" s="186"/>
      <c r="I280" s="14" t="s">
        <v>325</v>
      </c>
      <c r="J280" s="39" t="s">
        <v>339</v>
      </c>
      <c r="K280" s="14" t="s">
        <v>348</v>
      </c>
      <c r="L280" s="14" t="s">
        <v>209</v>
      </c>
      <c r="M280" s="39" t="s">
        <v>271</v>
      </c>
      <c r="N280" s="14"/>
      <c r="O280" s="14" t="s">
        <v>329</v>
      </c>
      <c r="P280" s="14" t="s">
        <v>349</v>
      </c>
    </row>
    <row r="281" spans="1:16" s="59" customFormat="1" ht="115.5" customHeight="1" x14ac:dyDescent="0.15">
      <c r="A281" s="56">
        <v>737</v>
      </c>
      <c r="B281" s="57" t="s">
        <v>139</v>
      </c>
      <c r="C281" s="14" t="s">
        <v>1804</v>
      </c>
      <c r="D281" s="172"/>
      <c r="E281" s="14"/>
      <c r="F281" s="39">
        <v>1</v>
      </c>
      <c r="G281" s="58" t="s">
        <v>1814</v>
      </c>
      <c r="H281" s="186"/>
      <c r="I281" s="14" t="s">
        <v>1815</v>
      </c>
      <c r="J281" s="39" t="s">
        <v>1816</v>
      </c>
      <c r="K281" s="14" t="s">
        <v>1817</v>
      </c>
      <c r="L281" s="14" t="s">
        <v>232</v>
      </c>
      <c r="M281" s="39" t="s">
        <v>271</v>
      </c>
      <c r="N281" s="14"/>
      <c r="O281" s="14" t="s">
        <v>1818</v>
      </c>
      <c r="P281" s="14" t="s">
        <v>1819</v>
      </c>
    </row>
    <row r="282" spans="1:16" s="59" customFormat="1" ht="115.5" customHeight="1" x14ac:dyDescent="0.15">
      <c r="A282" s="56">
        <v>737</v>
      </c>
      <c r="B282" s="57" t="s">
        <v>139</v>
      </c>
      <c r="C282" s="14" t="s">
        <v>1804</v>
      </c>
      <c r="D282" s="172"/>
      <c r="E282" s="14"/>
      <c r="F282" s="39">
        <v>2</v>
      </c>
      <c r="G282" s="58" t="s">
        <v>1820</v>
      </c>
      <c r="H282" s="186"/>
      <c r="I282" s="14" t="s">
        <v>1815</v>
      </c>
      <c r="J282" s="39" t="s">
        <v>1821</v>
      </c>
      <c r="K282" s="14" t="s">
        <v>1822</v>
      </c>
      <c r="L282" s="14" t="s">
        <v>232</v>
      </c>
      <c r="M282" s="39" t="s">
        <v>271</v>
      </c>
      <c r="N282" s="14"/>
      <c r="O282" s="14" t="s">
        <v>1818</v>
      </c>
      <c r="P282" s="14" t="s">
        <v>1819</v>
      </c>
    </row>
    <row r="283" spans="1:16" s="59" customFormat="1" ht="115.5" customHeight="1" x14ac:dyDescent="0.15">
      <c r="A283" s="56">
        <v>737</v>
      </c>
      <c r="B283" s="57" t="s">
        <v>139</v>
      </c>
      <c r="C283" s="14" t="s">
        <v>1804</v>
      </c>
      <c r="D283" s="172"/>
      <c r="E283" s="14"/>
      <c r="F283" s="39">
        <v>3</v>
      </c>
      <c r="G283" s="58" t="s">
        <v>1823</v>
      </c>
      <c r="H283" s="186"/>
      <c r="I283" s="14" t="s">
        <v>207</v>
      </c>
      <c r="J283" s="39" t="s">
        <v>1824</v>
      </c>
      <c r="K283" s="14" t="s">
        <v>1825</v>
      </c>
      <c r="L283" s="14" t="s">
        <v>232</v>
      </c>
      <c r="M283" s="39" t="s">
        <v>271</v>
      </c>
      <c r="N283" s="14"/>
      <c r="O283" s="14" t="s">
        <v>239</v>
      </c>
      <c r="P283" s="14" t="s">
        <v>1826</v>
      </c>
    </row>
    <row r="284" spans="1:16" s="59" customFormat="1" ht="161.25" customHeight="1" x14ac:dyDescent="0.15">
      <c r="A284" s="56">
        <v>738</v>
      </c>
      <c r="B284" s="57" t="s">
        <v>141</v>
      </c>
      <c r="C284" s="163" t="s">
        <v>3097</v>
      </c>
      <c r="D284" s="182" t="s">
        <v>3098</v>
      </c>
      <c r="E284" s="14"/>
      <c r="F284" s="39">
        <v>1</v>
      </c>
      <c r="G284" s="58" t="s">
        <v>1982</v>
      </c>
      <c r="H284" s="189" t="s">
        <v>3099</v>
      </c>
      <c r="I284" s="14" t="s">
        <v>237</v>
      </c>
      <c r="J284" s="39" t="s">
        <v>1983</v>
      </c>
      <c r="K284" s="14" t="s">
        <v>1984</v>
      </c>
      <c r="L284" s="14"/>
      <c r="M284" s="39" t="s">
        <v>202</v>
      </c>
      <c r="N284" s="14" t="s">
        <v>1985</v>
      </c>
      <c r="O284" s="14" t="s">
        <v>1986</v>
      </c>
      <c r="P284" s="14" t="s">
        <v>1987</v>
      </c>
    </row>
    <row r="285" spans="1:16" s="59" customFormat="1" ht="133.5" customHeight="1" x14ac:dyDescent="0.15">
      <c r="A285" s="56">
        <v>738</v>
      </c>
      <c r="B285" s="57" t="s">
        <v>141</v>
      </c>
      <c r="C285" s="14" t="s">
        <v>1519</v>
      </c>
      <c r="D285" s="172"/>
      <c r="E285" s="14"/>
      <c r="F285" s="39">
        <v>2</v>
      </c>
      <c r="G285" s="58" t="s">
        <v>1988</v>
      </c>
      <c r="H285" s="186"/>
      <c r="I285" s="14" t="s">
        <v>237</v>
      </c>
      <c r="J285" s="39" t="s">
        <v>1989</v>
      </c>
      <c r="K285" s="14" t="s">
        <v>1990</v>
      </c>
      <c r="L285" s="14" t="s">
        <v>209</v>
      </c>
      <c r="M285" s="39" t="s">
        <v>202</v>
      </c>
      <c r="N285" s="14" t="s">
        <v>1991</v>
      </c>
      <c r="O285" s="14" t="s">
        <v>1992</v>
      </c>
      <c r="P285" s="14" t="s">
        <v>1993</v>
      </c>
    </row>
    <row r="286" spans="1:16" s="59" customFormat="1" ht="218.25" customHeight="1" x14ac:dyDescent="0.15">
      <c r="A286" s="56">
        <v>738</v>
      </c>
      <c r="B286" s="57" t="s">
        <v>141</v>
      </c>
      <c r="C286" s="14" t="s">
        <v>1468</v>
      </c>
      <c r="D286" s="172"/>
      <c r="E286" s="14"/>
      <c r="F286" s="39">
        <v>3</v>
      </c>
      <c r="G286" s="58" t="s">
        <v>1994</v>
      </c>
      <c r="H286" s="186"/>
      <c r="I286" s="14" t="s">
        <v>237</v>
      </c>
      <c r="J286" s="39"/>
      <c r="K286" s="14" t="s">
        <v>1995</v>
      </c>
      <c r="L286" s="14" t="s">
        <v>209</v>
      </c>
      <c r="M286" s="39" t="s">
        <v>202</v>
      </c>
      <c r="N286" s="14" t="s">
        <v>1996</v>
      </c>
      <c r="O286" s="14" t="s">
        <v>1530</v>
      </c>
      <c r="P286" s="14" t="s">
        <v>2009</v>
      </c>
    </row>
    <row r="287" spans="1:16" s="59" customFormat="1" ht="86.25" customHeight="1" x14ac:dyDescent="0.15">
      <c r="A287" s="56">
        <v>738</v>
      </c>
      <c r="B287" s="57" t="s">
        <v>141</v>
      </c>
      <c r="C287" s="14" t="s">
        <v>1468</v>
      </c>
      <c r="D287" s="172"/>
      <c r="E287" s="14"/>
      <c r="F287" s="39">
        <v>4</v>
      </c>
      <c r="G287" s="58" t="s">
        <v>1997</v>
      </c>
      <c r="H287" s="186"/>
      <c r="I287" s="14" t="s">
        <v>237</v>
      </c>
      <c r="J287" s="39" t="s">
        <v>1998</v>
      </c>
      <c r="K287" s="14" t="s">
        <v>1999</v>
      </c>
      <c r="L287" s="14" t="s">
        <v>232</v>
      </c>
      <c r="M287" s="39" t="s">
        <v>202</v>
      </c>
      <c r="N287" s="14" t="s">
        <v>2000</v>
      </c>
      <c r="O287" s="14" t="s">
        <v>962</v>
      </c>
      <c r="P287" s="14" t="s">
        <v>2001</v>
      </c>
    </row>
    <row r="288" spans="1:16" s="59" customFormat="1" ht="130.5" customHeight="1" x14ac:dyDescent="0.15">
      <c r="A288" s="56">
        <v>738</v>
      </c>
      <c r="B288" s="57" t="s">
        <v>141</v>
      </c>
      <c r="C288" s="14" t="s">
        <v>1519</v>
      </c>
      <c r="D288" s="172"/>
      <c r="E288" s="14"/>
      <c r="F288" s="39">
        <v>5</v>
      </c>
      <c r="G288" s="58" t="s">
        <v>2002</v>
      </c>
      <c r="H288" s="186"/>
      <c r="I288" s="14" t="s">
        <v>237</v>
      </c>
      <c r="J288" s="39" t="s">
        <v>1989</v>
      </c>
      <c r="K288" s="14" t="s">
        <v>2003</v>
      </c>
      <c r="L288" s="14" t="s">
        <v>232</v>
      </c>
      <c r="M288" s="39" t="s">
        <v>271</v>
      </c>
      <c r="N288" s="14"/>
      <c r="O288" s="14" t="s">
        <v>225</v>
      </c>
      <c r="P288" s="14" t="s">
        <v>2004</v>
      </c>
    </row>
    <row r="289" spans="1:16" s="59" customFormat="1" ht="115.5" customHeight="1" x14ac:dyDescent="0.15">
      <c r="A289" s="56">
        <v>738</v>
      </c>
      <c r="B289" s="57" t="s">
        <v>141</v>
      </c>
      <c r="C289" s="14" t="s">
        <v>1519</v>
      </c>
      <c r="D289" s="172"/>
      <c r="E289" s="14"/>
      <c r="F289" s="39">
        <v>6</v>
      </c>
      <c r="G289" s="58" t="s">
        <v>2005</v>
      </c>
      <c r="H289" s="186"/>
      <c r="I289" s="14" t="s">
        <v>237</v>
      </c>
      <c r="J289" s="39" t="s">
        <v>1989</v>
      </c>
      <c r="K289" s="14" t="s">
        <v>2006</v>
      </c>
      <c r="L289" s="14" t="s">
        <v>232</v>
      </c>
      <c r="M289" s="39" t="s">
        <v>271</v>
      </c>
      <c r="N289" s="14"/>
      <c r="O289" s="14" t="s">
        <v>2007</v>
      </c>
      <c r="P289" s="14" t="s">
        <v>2008</v>
      </c>
    </row>
    <row r="290" spans="1:16" s="59" customFormat="1" ht="184.5" customHeight="1" x14ac:dyDescent="0.15">
      <c r="A290" s="56">
        <v>739</v>
      </c>
      <c r="B290" s="57" t="s">
        <v>132</v>
      </c>
      <c r="C290" s="14" t="s">
        <v>428</v>
      </c>
      <c r="D290" s="172"/>
      <c r="E290" s="14"/>
      <c r="F290" s="39">
        <v>1</v>
      </c>
      <c r="G290" s="58" t="s">
        <v>1511</v>
      </c>
      <c r="H290" s="186"/>
      <c r="I290" s="14" t="s">
        <v>212</v>
      </c>
      <c r="J290" s="39" t="s">
        <v>522</v>
      </c>
      <c r="K290" s="14" t="s">
        <v>1512</v>
      </c>
      <c r="L290" s="14" t="s">
        <v>152</v>
      </c>
      <c r="M290" s="39" t="s">
        <v>202</v>
      </c>
      <c r="N290" s="14" t="s">
        <v>1513</v>
      </c>
      <c r="O290" s="14" t="s">
        <v>1514</v>
      </c>
      <c r="P290" s="14" t="s">
        <v>1515</v>
      </c>
    </row>
    <row r="291" spans="1:16" s="59" customFormat="1" ht="184.5" customHeight="1" x14ac:dyDescent="0.15">
      <c r="A291" s="56">
        <v>740</v>
      </c>
      <c r="B291" s="57" t="s">
        <v>142</v>
      </c>
      <c r="C291" s="14" t="s">
        <v>3138</v>
      </c>
      <c r="D291" s="172"/>
      <c r="E291" s="14" t="s">
        <v>3139</v>
      </c>
      <c r="F291" s="39">
        <v>1</v>
      </c>
      <c r="G291" s="58" t="s">
        <v>3140</v>
      </c>
      <c r="H291" s="186"/>
      <c r="I291" s="14" t="s">
        <v>3141</v>
      </c>
      <c r="J291" s="39">
        <v>207</v>
      </c>
      <c r="K291" s="14" t="s">
        <v>3142</v>
      </c>
      <c r="L291" s="14" t="s">
        <v>209</v>
      </c>
      <c r="M291" s="39" t="s">
        <v>202</v>
      </c>
      <c r="N291" s="14" t="s">
        <v>3143</v>
      </c>
      <c r="O291" s="14" t="s">
        <v>1530</v>
      </c>
      <c r="P291" s="14" t="s">
        <v>3144</v>
      </c>
    </row>
    <row r="292" spans="1:16" s="59" customFormat="1" ht="169.5" customHeight="1" x14ac:dyDescent="0.15">
      <c r="A292" s="56">
        <v>742</v>
      </c>
      <c r="B292" s="57" t="s">
        <v>1341</v>
      </c>
      <c r="C292" s="14" t="s">
        <v>3078</v>
      </c>
      <c r="D292" s="172"/>
      <c r="E292" s="14" t="s">
        <v>51</v>
      </c>
      <c r="F292" s="39">
        <v>1</v>
      </c>
      <c r="G292" s="58" t="s">
        <v>1342</v>
      </c>
      <c r="H292" s="189" t="s">
        <v>3082</v>
      </c>
      <c r="I292" s="14" t="s">
        <v>237</v>
      </c>
      <c r="J292" s="39">
        <v>234</v>
      </c>
      <c r="K292" s="14" t="s">
        <v>1343</v>
      </c>
      <c r="L292" s="14" t="s">
        <v>209</v>
      </c>
      <c r="M292" s="39" t="s">
        <v>202</v>
      </c>
      <c r="N292" s="14" t="s">
        <v>1344</v>
      </c>
      <c r="O292" s="14" t="s">
        <v>1345</v>
      </c>
      <c r="P292" s="14" t="s">
        <v>1346</v>
      </c>
    </row>
    <row r="293" spans="1:16" x14ac:dyDescent="0.15">
      <c r="C293" s="17"/>
      <c r="D293" s="17"/>
      <c r="J293" s="26"/>
    </row>
  </sheetData>
  <autoFilter ref="A8:P292" xr:uid="{BC419B69-7BCF-4F32-B6A5-7BB984B484AD}"/>
  <mergeCells count="17">
    <mergeCell ref="P137:P138"/>
    <mergeCell ref="A1:E1"/>
    <mergeCell ref="A2:P2"/>
    <mergeCell ref="M7:N7"/>
    <mergeCell ref="A137:A138"/>
    <mergeCell ref="B137:B138"/>
    <mergeCell ref="C137:C138"/>
    <mergeCell ref="E137:E138"/>
    <mergeCell ref="G137:G138"/>
    <mergeCell ref="F137:F138"/>
    <mergeCell ref="I137:I138"/>
    <mergeCell ref="J137:J138"/>
    <mergeCell ref="K137:K138"/>
    <mergeCell ref="L137:L138"/>
    <mergeCell ref="M137:M138"/>
    <mergeCell ref="N137:N138"/>
    <mergeCell ref="O137:O138"/>
  </mergeCells>
  <phoneticPr fontId="9"/>
  <conditionalFormatting sqref="G276:H1048576 G1:H10 G24:G275 G12:H23 G11">
    <cfRule type="duplicateValues" dxfId="5" priority="2"/>
  </conditionalFormatting>
  <conditionalFormatting sqref="H11">
    <cfRule type="duplicateValues" dxfId="4" priority="1"/>
  </conditionalFormatting>
  <dataValidations count="3">
    <dataValidation type="list" allowBlank="1" showInputMessage="1" showErrorMessage="1" sqref="L9:L137 L139:L292" xr:uid="{E21E2500-807F-4348-BAA3-3DC639447369}">
      <formula1>"　,ａ.調査済みの公開データ,ｂ.調査済みの非公開データ,ｃ.今後調査予定のデータ,ｄ.データはない"</formula1>
    </dataValidation>
    <dataValidation type="list" allowBlank="1" showInputMessage="1" showErrorMessage="1" sqref="I9:I137 I139:I292" xr:uid="{340A107E-D38D-46FD-967F-8FB36FDB3C48}">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M9:M137 M139:M292" xr:uid="{73FC729A-AE8E-445C-80DD-3514B3D7A722}">
      <formula1>"　,有,無"</formula1>
    </dataValidation>
  </dataValidations>
  <pageMargins left="0.25" right="0.25" top="0.75" bottom="0.75" header="0.3" footer="0.3"/>
  <pageSetup paperSize="8" scale="47" fitToHeight="0" orientation="landscape" r:id="rId1"/>
  <rowBreaks count="3" manualBreakCount="3">
    <brk id="132" max="13" man="1"/>
    <brk id="136" max="13" man="1"/>
    <brk id="142" max="1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F6B080D-4CD4-424F-ACA6-0D4FC2865CBB}">
          <x14:formula1>
            <xm:f>学会番号一覧!$I$2:$I$26</xm:f>
          </x14:formula1>
          <xm:sqref>C9:C24 C26 C28:C67 C73:C74 C76:C78 C81:C100 C103:C104 C278:C292 C106:C137 C209:C276 C139:C207</xm:sqref>
        </x14:dataValidation>
        <x14:dataValidation type="list" allowBlank="1" showInputMessage="1" showErrorMessage="1" xr:uid="{7876EEDF-79A9-4161-AC2E-DB0D3CDED1A1}">
          <x14:formula1>
            <xm:f>学会番号一覧!$I$2:$I$27</xm:f>
          </x14:formula1>
          <xm:sqref>C27 C277 C68:C72 C75 C101:C102 C105 C208 C79:C80 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E31B-7694-4575-AEFE-D6BADC183E64}">
  <sheetPr>
    <tabColor theme="6" tint="0.59999389629810485"/>
    <pageSetUpPr fitToPage="1"/>
  </sheetPr>
  <dimension ref="A1:M36"/>
  <sheetViews>
    <sheetView view="pageBreakPreview" zoomScale="70" zoomScaleNormal="90" zoomScaleSheetLayoutView="70" workbookViewId="0">
      <pane ySplit="8" topLeftCell="A9" activePane="bottomLeft" state="frozen"/>
      <selection pane="bottomLeft" activeCell="A2" sqref="A2:M2"/>
    </sheetView>
  </sheetViews>
  <sheetFormatPr defaultRowHeight="13.5" x14ac:dyDescent="0.15"/>
  <cols>
    <col min="1" max="1" width="9.375" customWidth="1"/>
    <col min="2" max="3" width="25" customWidth="1"/>
    <col min="4" max="4" width="22.5" customWidth="1"/>
    <col min="5" max="5" width="5.875" customWidth="1"/>
    <col min="6" max="7" width="43.75" customWidth="1"/>
    <col min="8" max="8" width="51.25" customWidth="1"/>
    <col min="9" max="9" width="15.625" customWidth="1"/>
    <col min="10" max="10" width="12.375" customWidth="1"/>
    <col min="11" max="11" width="6" style="26" bestFit="1" customWidth="1"/>
    <col min="12" max="12" width="39.875" customWidth="1"/>
    <col min="13" max="13" width="54.5" customWidth="1"/>
  </cols>
  <sheetData>
    <row r="1" spans="1:13" s="7" customFormat="1" ht="21" x14ac:dyDescent="0.2">
      <c r="A1" s="204" t="s">
        <v>3146</v>
      </c>
      <c r="B1" s="205"/>
      <c r="C1" s="205"/>
      <c r="D1" s="205"/>
      <c r="E1" s="33"/>
      <c r="K1" s="47"/>
    </row>
    <row r="2" spans="1:13" s="36" customFormat="1" ht="21" x14ac:dyDescent="0.2">
      <c r="A2" s="220" t="s">
        <v>196</v>
      </c>
      <c r="B2" s="220"/>
      <c r="C2" s="220"/>
      <c r="D2" s="220"/>
      <c r="E2" s="220"/>
      <c r="F2" s="220"/>
      <c r="G2" s="220"/>
      <c r="H2" s="220"/>
      <c r="I2" s="220"/>
      <c r="J2" s="220"/>
      <c r="K2" s="220"/>
      <c r="L2" s="220"/>
      <c r="M2" s="220"/>
    </row>
    <row r="4" spans="1:13" x14ac:dyDescent="0.15">
      <c r="B4" s="3"/>
      <c r="C4" s="16" t="s">
        <v>17</v>
      </c>
      <c r="D4" s="1"/>
      <c r="E4" s="1"/>
      <c r="F4" s="1"/>
      <c r="G4" s="1"/>
      <c r="H4" s="1"/>
      <c r="I4" s="1"/>
      <c r="J4" s="1"/>
      <c r="K4" s="48"/>
      <c r="L4" s="1"/>
    </row>
    <row r="5" spans="1:13" x14ac:dyDescent="0.15">
      <c r="B5" s="15"/>
      <c r="C5" t="s">
        <v>16</v>
      </c>
    </row>
    <row r="6" spans="1:13" ht="14.25" thickBot="1" x14ac:dyDescent="0.2"/>
    <row r="7" spans="1:13" s="1" customFormat="1" ht="24" customHeight="1" x14ac:dyDescent="0.15">
      <c r="A7" s="49">
        <v>1</v>
      </c>
      <c r="B7" s="50">
        <v>2</v>
      </c>
      <c r="C7" s="50">
        <v>3</v>
      </c>
      <c r="D7" s="50">
        <v>4</v>
      </c>
      <c r="E7" s="50">
        <v>5</v>
      </c>
      <c r="F7" s="50">
        <v>6</v>
      </c>
      <c r="G7" s="166" t="s">
        <v>3059</v>
      </c>
      <c r="H7" s="50">
        <v>9</v>
      </c>
      <c r="I7" s="50">
        <v>10</v>
      </c>
      <c r="J7" s="50">
        <v>11</v>
      </c>
      <c r="K7" s="207" t="s">
        <v>201</v>
      </c>
      <c r="L7" s="208"/>
      <c r="M7" s="52">
        <v>14</v>
      </c>
    </row>
    <row r="8" spans="1:13" ht="45" customHeight="1" thickBot="1" x14ac:dyDescent="0.2">
      <c r="A8" s="44" t="s">
        <v>5</v>
      </c>
      <c r="B8" s="45" t="s">
        <v>8</v>
      </c>
      <c r="C8" s="46" t="s">
        <v>150</v>
      </c>
      <c r="D8" s="45" t="s">
        <v>3</v>
      </c>
      <c r="E8" s="46" t="s">
        <v>4</v>
      </c>
      <c r="F8" s="45" t="s">
        <v>183</v>
      </c>
      <c r="G8" s="190" t="s">
        <v>3060</v>
      </c>
      <c r="H8" s="45" t="s">
        <v>1</v>
      </c>
      <c r="I8" s="45" t="s">
        <v>0</v>
      </c>
      <c r="J8" s="46" t="s">
        <v>151</v>
      </c>
      <c r="K8" s="53" t="s">
        <v>197</v>
      </c>
      <c r="L8" s="54" t="s">
        <v>198</v>
      </c>
      <c r="M8" s="142" t="s">
        <v>181</v>
      </c>
    </row>
    <row r="9" spans="1:13" s="59" customFormat="1" ht="144" customHeight="1" thickTop="1" x14ac:dyDescent="0.15">
      <c r="A9" s="136">
        <v>202</v>
      </c>
      <c r="B9" s="137" t="s">
        <v>19</v>
      </c>
      <c r="C9" s="138" t="s">
        <v>1202</v>
      </c>
      <c r="D9" s="138" t="s">
        <v>101</v>
      </c>
      <c r="E9" s="139">
        <v>1</v>
      </c>
      <c r="F9" s="140" t="s">
        <v>2186</v>
      </c>
      <c r="G9" s="191"/>
      <c r="H9" s="138" t="s">
        <v>2187</v>
      </c>
      <c r="I9" s="138" t="s">
        <v>2188</v>
      </c>
      <c r="J9" s="138" t="s">
        <v>209</v>
      </c>
      <c r="K9" s="139" t="s">
        <v>202</v>
      </c>
      <c r="L9" s="138" t="s">
        <v>2189</v>
      </c>
      <c r="M9" s="143" t="s">
        <v>2190</v>
      </c>
    </row>
    <row r="10" spans="1:13" s="59" customFormat="1" ht="144" customHeight="1" x14ac:dyDescent="0.15">
      <c r="A10" s="116">
        <v>202</v>
      </c>
      <c r="B10" s="113" t="s">
        <v>19</v>
      </c>
      <c r="C10" s="102" t="s">
        <v>1202</v>
      </c>
      <c r="D10" s="102" t="s">
        <v>2191</v>
      </c>
      <c r="E10" s="103">
        <v>2</v>
      </c>
      <c r="F10" s="162" t="s">
        <v>3102</v>
      </c>
      <c r="G10" s="175" t="s">
        <v>3101</v>
      </c>
      <c r="H10" s="102" t="s">
        <v>2193</v>
      </c>
      <c r="I10" s="102" t="s">
        <v>2188</v>
      </c>
      <c r="J10" s="102" t="s">
        <v>209</v>
      </c>
      <c r="K10" s="103" t="s">
        <v>271</v>
      </c>
      <c r="L10" s="102"/>
      <c r="M10" s="146" t="s">
        <v>2194</v>
      </c>
    </row>
    <row r="11" spans="1:13" s="59" customFormat="1" ht="193.5" customHeight="1" x14ac:dyDescent="0.15">
      <c r="A11" s="116">
        <v>202</v>
      </c>
      <c r="B11" s="113" t="s">
        <v>19</v>
      </c>
      <c r="C11" s="102" t="s">
        <v>1202</v>
      </c>
      <c r="D11" s="102"/>
      <c r="E11" s="103">
        <v>3</v>
      </c>
      <c r="F11" s="162" t="s">
        <v>2195</v>
      </c>
      <c r="G11" s="175" t="s">
        <v>3101</v>
      </c>
      <c r="H11" s="102" t="s">
        <v>2196</v>
      </c>
      <c r="I11" s="102" t="s">
        <v>2197</v>
      </c>
      <c r="J11" s="102" t="s">
        <v>209</v>
      </c>
      <c r="K11" s="103" t="s">
        <v>271</v>
      </c>
      <c r="L11" s="102"/>
      <c r="M11" s="146" t="s">
        <v>2198</v>
      </c>
    </row>
    <row r="12" spans="1:13" s="59" customFormat="1" ht="144" customHeight="1" x14ac:dyDescent="0.15">
      <c r="A12" s="60">
        <v>213</v>
      </c>
      <c r="B12" s="57" t="s">
        <v>3103</v>
      </c>
      <c r="C12" s="14" t="s">
        <v>1468</v>
      </c>
      <c r="D12" s="14" t="s">
        <v>31</v>
      </c>
      <c r="E12" s="39">
        <v>1</v>
      </c>
      <c r="F12" s="164" t="s">
        <v>1473</v>
      </c>
      <c r="G12" s="175" t="s">
        <v>3105</v>
      </c>
      <c r="H12" s="14" t="s">
        <v>1474</v>
      </c>
      <c r="I12" s="14" t="s">
        <v>1475</v>
      </c>
      <c r="J12" s="14" t="s">
        <v>209</v>
      </c>
      <c r="K12" s="39" t="s">
        <v>271</v>
      </c>
      <c r="L12" s="14"/>
      <c r="M12" s="145" t="s">
        <v>409</v>
      </c>
    </row>
    <row r="13" spans="1:13" s="59" customFormat="1" ht="128.44999999999999" customHeight="1" x14ac:dyDescent="0.15">
      <c r="A13" s="131">
        <v>217</v>
      </c>
      <c r="B13" s="132" t="s">
        <v>441</v>
      </c>
      <c r="C13" s="133" t="s">
        <v>442</v>
      </c>
      <c r="D13" s="133"/>
      <c r="E13" s="134">
        <v>1</v>
      </c>
      <c r="F13" s="135" t="s">
        <v>1472</v>
      </c>
      <c r="G13" s="192"/>
      <c r="H13" s="133" t="s">
        <v>456</v>
      </c>
      <c r="I13" s="133" t="s">
        <v>446</v>
      </c>
      <c r="J13" s="133" t="s">
        <v>232</v>
      </c>
      <c r="K13" s="134" t="s">
        <v>202</v>
      </c>
      <c r="L13" s="133" t="s">
        <v>457</v>
      </c>
      <c r="M13" s="144" t="s">
        <v>458</v>
      </c>
    </row>
    <row r="14" spans="1:13" s="59" customFormat="1" ht="192.75" customHeight="1" x14ac:dyDescent="0.15">
      <c r="A14" s="60">
        <v>226</v>
      </c>
      <c r="B14" s="57" t="s">
        <v>2022</v>
      </c>
      <c r="C14" s="14" t="s">
        <v>162</v>
      </c>
      <c r="D14" s="14" t="s">
        <v>2023</v>
      </c>
      <c r="E14" s="39">
        <v>1</v>
      </c>
      <c r="F14" s="164" t="s">
        <v>2024</v>
      </c>
      <c r="G14" s="181" t="s">
        <v>3116</v>
      </c>
      <c r="H14" s="14" t="s">
        <v>2025</v>
      </c>
      <c r="I14" s="14" t="s">
        <v>2026</v>
      </c>
      <c r="J14" s="14" t="s">
        <v>232</v>
      </c>
      <c r="K14" s="39" t="s">
        <v>271</v>
      </c>
      <c r="L14" s="14" t="s">
        <v>272</v>
      </c>
      <c r="M14" s="145" t="s">
        <v>3115</v>
      </c>
    </row>
    <row r="15" spans="1:13" s="59" customFormat="1" ht="88.5" customHeight="1" x14ac:dyDescent="0.15">
      <c r="A15" s="60">
        <v>226</v>
      </c>
      <c r="B15" s="57" t="s">
        <v>2022</v>
      </c>
      <c r="C15" s="14" t="s">
        <v>162</v>
      </c>
      <c r="D15" s="14" t="s">
        <v>2023</v>
      </c>
      <c r="E15" s="39">
        <v>2</v>
      </c>
      <c r="F15" s="164" t="s">
        <v>2027</v>
      </c>
      <c r="G15" s="199" t="s">
        <v>3119</v>
      </c>
      <c r="H15" s="14" t="s">
        <v>2028</v>
      </c>
      <c r="I15" s="14" t="s">
        <v>2026</v>
      </c>
      <c r="J15" s="14" t="s">
        <v>468</v>
      </c>
      <c r="K15" s="39" t="s">
        <v>271</v>
      </c>
      <c r="L15" s="14" t="s">
        <v>272</v>
      </c>
      <c r="M15" s="145" t="s">
        <v>2029</v>
      </c>
    </row>
    <row r="16" spans="1:13" s="59" customFormat="1" ht="98.25" customHeight="1" x14ac:dyDescent="0.15">
      <c r="A16" s="147">
        <v>226</v>
      </c>
      <c r="B16" s="148" t="s">
        <v>2022</v>
      </c>
      <c r="C16" s="149" t="s">
        <v>162</v>
      </c>
      <c r="D16" s="149" t="s">
        <v>2023</v>
      </c>
      <c r="E16" s="141">
        <v>3</v>
      </c>
      <c r="F16" s="200" t="s">
        <v>2030</v>
      </c>
      <c r="G16" s="201" t="s">
        <v>3119</v>
      </c>
      <c r="H16" s="149" t="s">
        <v>2031</v>
      </c>
      <c r="I16" s="149" t="s">
        <v>2026</v>
      </c>
      <c r="J16" s="149" t="s">
        <v>468</v>
      </c>
      <c r="K16" s="141" t="s">
        <v>271</v>
      </c>
      <c r="L16" s="149" t="s">
        <v>272</v>
      </c>
      <c r="M16" s="150" t="s">
        <v>2032</v>
      </c>
    </row>
    <row r="17" spans="1:13" s="59" customFormat="1" ht="87.75" customHeight="1" x14ac:dyDescent="0.15">
      <c r="A17" s="60">
        <v>226</v>
      </c>
      <c r="B17" s="57" t="s">
        <v>2022</v>
      </c>
      <c r="C17" s="14" t="s">
        <v>162</v>
      </c>
      <c r="D17" s="14" t="s">
        <v>2023</v>
      </c>
      <c r="E17" s="39">
        <v>4</v>
      </c>
      <c r="F17" s="164" t="s">
        <v>2033</v>
      </c>
      <c r="G17" s="199" t="s">
        <v>3119</v>
      </c>
      <c r="H17" s="14" t="s">
        <v>2034</v>
      </c>
      <c r="I17" s="14" t="s">
        <v>2026</v>
      </c>
      <c r="J17" s="14" t="s">
        <v>468</v>
      </c>
      <c r="K17" s="39" t="s">
        <v>271</v>
      </c>
      <c r="L17" s="14" t="s">
        <v>272</v>
      </c>
      <c r="M17" s="145" t="s">
        <v>2035</v>
      </c>
    </row>
    <row r="18" spans="1:13" s="59" customFormat="1" ht="96" customHeight="1" x14ac:dyDescent="0.15">
      <c r="A18" s="60">
        <v>226</v>
      </c>
      <c r="B18" s="57" t="s">
        <v>2022</v>
      </c>
      <c r="C18" s="14" t="s">
        <v>162</v>
      </c>
      <c r="D18" s="14" t="s">
        <v>2023</v>
      </c>
      <c r="E18" s="39">
        <v>5</v>
      </c>
      <c r="F18" s="164" t="s">
        <v>2036</v>
      </c>
      <c r="G18" s="199" t="s">
        <v>3119</v>
      </c>
      <c r="H18" s="14" t="s">
        <v>2037</v>
      </c>
      <c r="I18" s="14" t="s">
        <v>2026</v>
      </c>
      <c r="J18" s="14" t="s">
        <v>232</v>
      </c>
      <c r="K18" s="39" t="s">
        <v>271</v>
      </c>
      <c r="L18" s="14" t="s">
        <v>272</v>
      </c>
      <c r="M18" s="145" t="s">
        <v>2038</v>
      </c>
    </row>
    <row r="19" spans="1:13" s="59" customFormat="1" ht="204" customHeight="1" x14ac:dyDescent="0.15">
      <c r="A19" s="60">
        <v>226</v>
      </c>
      <c r="B19" s="57" t="s">
        <v>2022</v>
      </c>
      <c r="C19" s="14" t="s">
        <v>162</v>
      </c>
      <c r="D19" s="14" t="s">
        <v>2023</v>
      </c>
      <c r="E19" s="39">
        <v>6</v>
      </c>
      <c r="F19" s="164" t="s">
        <v>2039</v>
      </c>
      <c r="G19" s="199" t="s">
        <v>3119</v>
      </c>
      <c r="H19" s="14" t="s">
        <v>2040</v>
      </c>
      <c r="I19" s="14" t="s">
        <v>2026</v>
      </c>
      <c r="J19" s="14" t="s">
        <v>468</v>
      </c>
      <c r="K19" s="39" t="s">
        <v>271</v>
      </c>
      <c r="L19" s="14" t="s">
        <v>272</v>
      </c>
      <c r="M19" s="145" t="s">
        <v>2041</v>
      </c>
    </row>
    <row r="20" spans="1:13" s="59" customFormat="1" ht="176.25" customHeight="1" x14ac:dyDescent="0.15">
      <c r="A20" s="116">
        <v>237</v>
      </c>
      <c r="B20" s="113" t="s">
        <v>147</v>
      </c>
      <c r="C20" s="102" t="s">
        <v>713</v>
      </c>
      <c r="D20" s="102" t="s">
        <v>59</v>
      </c>
      <c r="E20" s="103">
        <v>1</v>
      </c>
      <c r="F20" s="162" t="s">
        <v>2070</v>
      </c>
      <c r="G20" s="179" t="s">
        <v>3107</v>
      </c>
      <c r="H20" s="102" t="s">
        <v>2071</v>
      </c>
      <c r="I20" s="102" t="s">
        <v>2072</v>
      </c>
      <c r="J20" s="102"/>
      <c r="K20" s="103" t="s">
        <v>271</v>
      </c>
      <c r="L20" s="102"/>
      <c r="M20" s="146" t="s">
        <v>2073</v>
      </c>
    </row>
    <row r="21" spans="1:13" s="59" customFormat="1" ht="176.25" customHeight="1" x14ac:dyDescent="0.15">
      <c r="A21" s="116">
        <v>238</v>
      </c>
      <c r="B21" s="113" t="s">
        <v>50</v>
      </c>
      <c r="C21" s="102" t="s">
        <v>713</v>
      </c>
      <c r="D21" s="102" t="s">
        <v>2483</v>
      </c>
      <c r="E21" s="103">
        <v>1</v>
      </c>
      <c r="F21" s="114" t="s">
        <v>3042</v>
      </c>
      <c r="G21" s="178"/>
      <c r="H21" s="102" t="s">
        <v>3043</v>
      </c>
      <c r="I21" s="102" t="s">
        <v>3044</v>
      </c>
      <c r="J21" s="102" t="s">
        <v>468</v>
      </c>
      <c r="K21" s="103" t="s">
        <v>271</v>
      </c>
      <c r="L21" s="102"/>
      <c r="M21" s="146" t="s">
        <v>3045</v>
      </c>
    </row>
    <row r="22" spans="1:13" s="59" customFormat="1" ht="208.5" customHeight="1" x14ac:dyDescent="0.15">
      <c r="A22" s="116">
        <v>239</v>
      </c>
      <c r="B22" s="113" t="s">
        <v>1011</v>
      </c>
      <c r="C22" s="102" t="s">
        <v>826</v>
      </c>
      <c r="D22" s="102"/>
      <c r="E22" s="103">
        <v>1</v>
      </c>
      <c r="F22" s="114" t="s">
        <v>1012</v>
      </c>
      <c r="G22" s="178"/>
      <c r="H22" s="102" t="s">
        <v>1013</v>
      </c>
      <c r="I22" s="102" t="s">
        <v>1014</v>
      </c>
      <c r="J22" s="102" t="s">
        <v>209</v>
      </c>
      <c r="K22" s="103" t="s">
        <v>202</v>
      </c>
      <c r="L22" s="102" t="s">
        <v>1015</v>
      </c>
      <c r="M22" s="146" t="s">
        <v>1016</v>
      </c>
    </row>
    <row r="23" spans="1:13" s="59" customFormat="1" ht="148.5" customHeight="1" x14ac:dyDescent="0.15">
      <c r="A23" s="116">
        <v>246</v>
      </c>
      <c r="B23" s="113" t="s">
        <v>2270</v>
      </c>
      <c r="C23" s="102" t="s">
        <v>2246</v>
      </c>
      <c r="D23" s="102" t="s">
        <v>2306</v>
      </c>
      <c r="E23" s="103">
        <v>1</v>
      </c>
      <c r="F23" s="114" t="s">
        <v>2307</v>
      </c>
      <c r="G23" s="178"/>
      <c r="H23" s="102" t="s">
        <v>2308</v>
      </c>
      <c r="I23" s="102" t="s">
        <v>2309</v>
      </c>
      <c r="J23" s="102" t="s">
        <v>209</v>
      </c>
      <c r="K23" s="103" t="s">
        <v>271</v>
      </c>
      <c r="L23" s="102"/>
      <c r="M23" s="146" t="s">
        <v>2310</v>
      </c>
    </row>
    <row r="24" spans="1:13" s="59" customFormat="1" ht="173.25" customHeight="1" x14ac:dyDescent="0.15">
      <c r="A24" s="116">
        <v>246</v>
      </c>
      <c r="B24" s="113" t="s">
        <v>2270</v>
      </c>
      <c r="C24" s="102" t="s">
        <v>2246</v>
      </c>
      <c r="D24" s="102" t="s">
        <v>2311</v>
      </c>
      <c r="E24" s="103">
        <v>2</v>
      </c>
      <c r="F24" s="114" t="s">
        <v>2312</v>
      </c>
      <c r="G24" s="178"/>
      <c r="H24" s="102" t="s">
        <v>2313</v>
      </c>
      <c r="I24" s="102" t="s">
        <v>2314</v>
      </c>
      <c r="J24" s="102" t="s">
        <v>468</v>
      </c>
      <c r="K24" s="103" t="s">
        <v>271</v>
      </c>
      <c r="L24" s="102"/>
      <c r="M24" s="146" t="s">
        <v>2315</v>
      </c>
    </row>
    <row r="25" spans="1:13" s="59" customFormat="1" ht="226.5" customHeight="1" x14ac:dyDescent="0.15">
      <c r="A25" s="116">
        <v>246</v>
      </c>
      <c r="B25" s="113" t="s">
        <v>2316</v>
      </c>
      <c r="C25" s="102" t="s">
        <v>2317</v>
      </c>
      <c r="D25" s="102"/>
      <c r="E25" s="103">
        <v>3</v>
      </c>
      <c r="F25" s="114" t="s">
        <v>2318</v>
      </c>
      <c r="G25" s="178"/>
      <c r="H25" s="102" t="s">
        <v>2319</v>
      </c>
      <c r="I25" s="102" t="s">
        <v>2320</v>
      </c>
      <c r="J25" s="102" t="s">
        <v>468</v>
      </c>
      <c r="K25" s="103" t="s">
        <v>271</v>
      </c>
      <c r="L25" s="102" t="s">
        <v>2321</v>
      </c>
      <c r="M25" s="146" t="s">
        <v>2322</v>
      </c>
    </row>
    <row r="26" spans="1:13" s="59" customFormat="1" ht="195.75" customHeight="1" x14ac:dyDescent="0.15">
      <c r="A26" s="60">
        <v>259</v>
      </c>
      <c r="B26" s="57" t="s">
        <v>662</v>
      </c>
      <c r="C26" s="14" t="s">
        <v>163</v>
      </c>
      <c r="D26" s="14"/>
      <c r="E26" s="39">
        <v>1</v>
      </c>
      <c r="F26" s="58" t="s">
        <v>687</v>
      </c>
      <c r="G26" s="180"/>
      <c r="H26" s="14" t="s">
        <v>688</v>
      </c>
      <c r="I26" s="14" t="s">
        <v>689</v>
      </c>
      <c r="J26" s="14" t="s">
        <v>209</v>
      </c>
      <c r="K26" s="39" t="s">
        <v>271</v>
      </c>
      <c r="L26" s="14"/>
      <c r="M26" s="145" t="s">
        <v>690</v>
      </c>
    </row>
    <row r="27" spans="1:13" s="59" customFormat="1" ht="195.75" customHeight="1" x14ac:dyDescent="0.15">
      <c r="A27" s="60">
        <v>260</v>
      </c>
      <c r="B27" s="57" t="s">
        <v>77</v>
      </c>
      <c r="C27" s="14" t="s">
        <v>921</v>
      </c>
      <c r="D27" s="14"/>
      <c r="E27" s="39">
        <v>1</v>
      </c>
      <c r="F27" s="58" t="s">
        <v>3154</v>
      </c>
      <c r="G27" s="180"/>
      <c r="H27" s="14" t="s">
        <v>3155</v>
      </c>
      <c r="I27" s="14"/>
      <c r="J27" s="14"/>
      <c r="K27" s="39"/>
      <c r="L27" s="14"/>
      <c r="M27" s="145"/>
    </row>
    <row r="28" spans="1:13" s="59" customFormat="1" ht="172.5" customHeight="1" x14ac:dyDescent="0.15">
      <c r="A28" s="60">
        <v>273</v>
      </c>
      <c r="B28" s="57" t="s">
        <v>1074</v>
      </c>
      <c r="C28" s="14" t="s">
        <v>157</v>
      </c>
      <c r="D28" s="14"/>
      <c r="E28" s="39">
        <v>1</v>
      </c>
      <c r="F28" s="58" t="s">
        <v>1105</v>
      </c>
      <c r="G28" s="180"/>
      <c r="H28" s="14" t="s">
        <v>1106</v>
      </c>
      <c r="I28" s="14" t="s">
        <v>1107</v>
      </c>
      <c r="J28" s="14" t="s">
        <v>209</v>
      </c>
      <c r="K28" s="39" t="s">
        <v>202</v>
      </c>
      <c r="L28" s="14" t="s">
        <v>1108</v>
      </c>
      <c r="M28" s="145" t="s">
        <v>1109</v>
      </c>
    </row>
    <row r="29" spans="1:13" s="59" customFormat="1" ht="114.75" customHeight="1" x14ac:dyDescent="0.15">
      <c r="A29" s="60">
        <v>286</v>
      </c>
      <c r="B29" s="57" t="s">
        <v>95</v>
      </c>
      <c r="C29" s="14" t="s">
        <v>1202</v>
      </c>
      <c r="D29" s="14"/>
      <c r="E29" s="39">
        <v>1</v>
      </c>
      <c r="F29" s="58" t="s">
        <v>3218</v>
      </c>
      <c r="G29" s="180"/>
      <c r="H29" s="14" t="s">
        <v>3219</v>
      </c>
      <c r="I29" s="14" t="s">
        <v>3220</v>
      </c>
      <c r="J29" s="14" t="s">
        <v>468</v>
      </c>
      <c r="K29" s="39" t="s">
        <v>202</v>
      </c>
      <c r="L29" s="14" t="s">
        <v>3221</v>
      </c>
      <c r="M29" s="145" t="s">
        <v>3222</v>
      </c>
    </row>
    <row r="30" spans="1:13" s="59" customFormat="1" ht="135" customHeight="1" x14ac:dyDescent="0.15">
      <c r="A30" s="60">
        <v>287</v>
      </c>
      <c r="B30" s="57" t="s">
        <v>96</v>
      </c>
      <c r="C30" s="14" t="s">
        <v>1202</v>
      </c>
      <c r="D30" s="14" t="s">
        <v>101</v>
      </c>
      <c r="E30" s="39"/>
      <c r="F30" s="58" t="s">
        <v>1939</v>
      </c>
      <c r="G30" s="180"/>
      <c r="H30" s="14" t="s">
        <v>1940</v>
      </c>
      <c r="I30" s="14"/>
      <c r="J30" s="14" t="s">
        <v>468</v>
      </c>
      <c r="K30" s="39" t="s">
        <v>271</v>
      </c>
      <c r="L30" s="14"/>
      <c r="M30" s="145" t="s">
        <v>1941</v>
      </c>
    </row>
    <row r="31" spans="1:13" s="59" customFormat="1" ht="158.25" customHeight="1" x14ac:dyDescent="0.15">
      <c r="A31" s="60">
        <v>705</v>
      </c>
      <c r="B31" s="57" t="s">
        <v>1714</v>
      </c>
      <c r="C31" s="14" t="s">
        <v>163</v>
      </c>
      <c r="D31" s="14" t="s">
        <v>1715</v>
      </c>
      <c r="E31" s="39">
        <v>1</v>
      </c>
      <c r="F31" s="58" t="s">
        <v>1716</v>
      </c>
      <c r="G31" s="180"/>
      <c r="H31" s="14" t="s">
        <v>1717</v>
      </c>
      <c r="I31" s="14" t="s">
        <v>1718</v>
      </c>
      <c r="J31" s="14" t="s">
        <v>209</v>
      </c>
      <c r="K31" s="39" t="s">
        <v>202</v>
      </c>
      <c r="L31" s="14" t="s">
        <v>1719</v>
      </c>
      <c r="M31" s="145" t="s">
        <v>1720</v>
      </c>
    </row>
    <row r="32" spans="1:13" s="59" customFormat="1" ht="197.25" customHeight="1" x14ac:dyDescent="0.15">
      <c r="A32" s="60">
        <v>708</v>
      </c>
      <c r="B32" s="57" t="s">
        <v>112</v>
      </c>
      <c r="C32" s="14" t="s">
        <v>921</v>
      </c>
      <c r="D32" s="14" t="s">
        <v>1328</v>
      </c>
      <c r="E32" s="39">
        <v>1</v>
      </c>
      <c r="F32" s="58" t="s">
        <v>1329</v>
      </c>
      <c r="G32" s="180"/>
      <c r="H32" s="14" t="s">
        <v>1330</v>
      </c>
      <c r="I32" s="14" t="s">
        <v>1331</v>
      </c>
      <c r="J32" s="14" t="s">
        <v>209</v>
      </c>
      <c r="K32" s="39" t="s">
        <v>202</v>
      </c>
      <c r="L32" s="14" t="s">
        <v>1332</v>
      </c>
      <c r="M32" s="145" t="s">
        <v>1333</v>
      </c>
    </row>
    <row r="33" spans="1:13" s="59" customFormat="1" ht="136.5" customHeight="1" x14ac:dyDescent="0.15">
      <c r="A33" s="60">
        <v>716</v>
      </c>
      <c r="B33" s="57" t="s">
        <v>1122</v>
      </c>
      <c r="C33" s="14" t="s">
        <v>174</v>
      </c>
      <c r="D33" s="14"/>
      <c r="E33" s="39">
        <v>1</v>
      </c>
      <c r="F33" s="58" t="s">
        <v>1192</v>
      </c>
      <c r="G33" s="180"/>
      <c r="H33" s="14" t="s">
        <v>1193</v>
      </c>
      <c r="I33" s="14" t="s">
        <v>1194</v>
      </c>
      <c r="J33" s="14" t="s">
        <v>209</v>
      </c>
      <c r="K33" s="39" t="s">
        <v>202</v>
      </c>
      <c r="L33" s="14" t="s">
        <v>1195</v>
      </c>
      <c r="M33" s="145" t="s">
        <v>1196</v>
      </c>
    </row>
    <row r="34" spans="1:13" ht="43.5" customHeight="1" x14ac:dyDescent="0.15">
      <c r="A34" s="60"/>
      <c r="B34" s="57"/>
      <c r="C34" s="14"/>
      <c r="D34" s="14"/>
      <c r="E34" s="39"/>
      <c r="F34" s="58"/>
      <c r="G34" s="180"/>
      <c r="H34" s="14"/>
      <c r="I34" s="14"/>
      <c r="J34" s="14"/>
      <c r="K34" s="39"/>
      <c r="L34" s="14"/>
      <c r="M34" s="145"/>
    </row>
    <row r="35" spans="1:13" x14ac:dyDescent="0.15">
      <c r="A35" s="48"/>
      <c r="B35" s="121"/>
      <c r="C35" s="122"/>
      <c r="D35" s="122"/>
      <c r="E35" s="123"/>
      <c r="F35" s="124"/>
      <c r="G35" s="124"/>
      <c r="H35" s="125"/>
      <c r="I35" s="125"/>
      <c r="J35" s="122"/>
      <c r="K35" s="123"/>
      <c r="L35" s="122"/>
      <c r="M35" s="125"/>
    </row>
    <row r="36" spans="1:13" x14ac:dyDescent="0.15">
      <c r="C36" s="17"/>
    </row>
  </sheetData>
  <autoFilter ref="A8:M33" xr:uid="{60BCE31B-7694-4575-AEFE-D6BADC183E64}"/>
  <mergeCells count="3">
    <mergeCell ref="A1:D1"/>
    <mergeCell ref="A2:M2"/>
    <mergeCell ref="K7:L7"/>
  </mergeCells>
  <phoneticPr fontId="9"/>
  <conditionalFormatting sqref="F1:F1048576">
    <cfRule type="duplicateValues" dxfId="3" priority="2"/>
  </conditionalFormatting>
  <conditionalFormatting sqref="G12">
    <cfRule type="duplicateValues" dxfId="2" priority="1"/>
  </conditionalFormatting>
  <dataValidations count="2">
    <dataValidation type="list" allowBlank="1" showInputMessage="1" showErrorMessage="1" sqref="J9:J35" xr:uid="{AC33F568-83FA-40D6-92B8-929021E1E51C}">
      <formula1>"　,ａ.調査済みの公開データ,ｂ.調査済みの非公開データ,ｃ.今後調査予定のデータ,ｄ.データはない"</formula1>
    </dataValidation>
    <dataValidation type="list" allowBlank="1" showInputMessage="1" showErrorMessage="1" sqref="K9:K35" xr:uid="{92AB6D92-B95B-47B8-8458-0C396092CC3B}">
      <formula1>"　,有,無"</formula1>
    </dataValidation>
  </dataValidations>
  <pageMargins left="0.25" right="0.25" top="0.75" bottom="0.75" header="0.3" footer="0.3"/>
  <pageSetup paperSize="8" scale="58" fitToHeight="0" orientation="landscape" r:id="rId1"/>
  <rowBreaks count="2" manualBreakCount="2">
    <brk id="24" max="12" man="1"/>
    <brk id="3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07A2AC6-FEA3-406F-A751-5C7D5AE220B5}">
          <x14:formula1>
            <xm:f>学会番号一覧!$I$2:$I$26</xm:f>
          </x14:formula1>
          <xm:sqref>C9:C33 C35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A1:O63"/>
  <sheetViews>
    <sheetView view="pageBreakPreview" zoomScale="70" zoomScaleNormal="90" zoomScaleSheetLayoutView="70" workbookViewId="0">
      <pane ySplit="8" topLeftCell="A9" activePane="bottomLeft" state="frozen"/>
      <selection pane="bottomLeft" activeCell="A2" sqref="A2:O2"/>
    </sheetView>
  </sheetViews>
  <sheetFormatPr defaultRowHeight="13.5" x14ac:dyDescent="0.15"/>
  <cols>
    <col min="1" max="1" width="9.375" customWidth="1"/>
    <col min="2" max="4" width="25" customWidth="1"/>
    <col min="5" max="5" width="22.5" customWidth="1"/>
    <col min="6" max="6" width="5.875" customWidth="1"/>
    <col min="7" max="8" width="43.75" customWidth="1"/>
    <col min="9" max="9" width="15.625" customWidth="1"/>
    <col min="10" max="10" width="51.25" customWidth="1"/>
    <col min="11" max="11" width="12.375" customWidth="1"/>
    <col min="12" max="12" width="6" style="26" bestFit="1" customWidth="1"/>
    <col min="13" max="13" width="39.875" customWidth="1"/>
    <col min="14" max="14" width="23" customWidth="1"/>
    <col min="15" max="15" width="54.625" customWidth="1"/>
  </cols>
  <sheetData>
    <row r="1" spans="1:15" s="7" customFormat="1" ht="21" x14ac:dyDescent="0.2">
      <c r="A1" s="204" t="s">
        <v>3146</v>
      </c>
      <c r="B1" s="205"/>
      <c r="C1" s="205"/>
      <c r="D1" s="205"/>
      <c r="E1" s="205"/>
      <c r="F1" s="33"/>
      <c r="L1" s="47"/>
    </row>
    <row r="2" spans="1:15" s="37" customFormat="1" ht="21" x14ac:dyDescent="0.2">
      <c r="A2" s="221" t="s">
        <v>199</v>
      </c>
      <c r="B2" s="221"/>
      <c r="C2" s="221"/>
      <c r="D2" s="221"/>
      <c r="E2" s="221"/>
      <c r="F2" s="221"/>
      <c r="G2" s="221"/>
      <c r="H2" s="221"/>
      <c r="I2" s="221"/>
      <c r="J2" s="221"/>
      <c r="K2" s="221"/>
      <c r="L2" s="221"/>
      <c r="M2" s="221"/>
      <c r="N2" s="221"/>
      <c r="O2" s="221"/>
    </row>
    <row r="4" spans="1:15" x14ac:dyDescent="0.15">
      <c r="B4" s="3"/>
      <c r="C4" s="16" t="s">
        <v>17</v>
      </c>
      <c r="D4" s="165"/>
      <c r="E4" s="1"/>
      <c r="F4" s="1"/>
      <c r="G4" s="1"/>
      <c r="H4" s="1"/>
      <c r="I4" s="1"/>
      <c r="J4" s="1"/>
      <c r="K4" s="1"/>
      <c r="L4" s="48"/>
      <c r="M4" s="1"/>
    </row>
    <row r="5" spans="1:15" x14ac:dyDescent="0.15">
      <c r="B5" s="15"/>
      <c r="C5" t="s">
        <v>16</v>
      </c>
    </row>
    <row r="6" spans="1:15" ht="14.25" thickBot="1" x14ac:dyDescent="0.2"/>
    <row r="7" spans="1:15" s="1" customFormat="1" ht="24" customHeight="1" x14ac:dyDescent="0.15">
      <c r="A7" s="49">
        <v>1</v>
      </c>
      <c r="B7" s="50">
        <v>2</v>
      </c>
      <c r="C7" s="50">
        <v>3</v>
      </c>
      <c r="D7" s="194" t="s">
        <v>3054</v>
      </c>
      <c r="E7" s="50">
        <v>4</v>
      </c>
      <c r="F7" s="50">
        <v>5</v>
      </c>
      <c r="G7" s="50">
        <v>6</v>
      </c>
      <c r="H7" s="166" t="s">
        <v>3059</v>
      </c>
      <c r="I7" s="50">
        <v>8</v>
      </c>
      <c r="J7" s="50">
        <v>9</v>
      </c>
      <c r="K7" s="50">
        <v>11</v>
      </c>
      <c r="L7" s="207" t="s">
        <v>201</v>
      </c>
      <c r="M7" s="208"/>
      <c r="N7" s="51">
        <v>13</v>
      </c>
      <c r="O7" s="52">
        <v>14</v>
      </c>
    </row>
    <row r="8" spans="1:15" s="111" customFormat="1" ht="45" customHeight="1" thickBot="1" x14ac:dyDescent="0.2">
      <c r="A8" s="126" t="s">
        <v>5</v>
      </c>
      <c r="B8" s="127" t="s">
        <v>8</v>
      </c>
      <c r="C8" s="110" t="s">
        <v>150</v>
      </c>
      <c r="D8" s="195" t="s">
        <v>3052</v>
      </c>
      <c r="E8" s="127" t="s">
        <v>3</v>
      </c>
      <c r="F8" s="110" t="s">
        <v>179</v>
      </c>
      <c r="G8" s="127" t="s">
        <v>183</v>
      </c>
      <c r="H8" s="196" t="s">
        <v>3060</v>
      </c>
      <c r="I8" s="127" t="s">
        <v>180</v>
      </c>
      <c r="J8" s="127" t="s">
        <v>1</v>
      </c>
      <c r="K8" s="110" t="s">
        <v>151</v>
      </c>
      <c r="L8" s="115" t="s">
        <v>197</v>
      </c>
      <c r="M8" s="110" t="s">
        <v>198</v>
      </c>
      <c r="N8" s="127" t="s">
        <v>6</v>
      </c>
      <c r="O8" s="127" t="s">
        <v>181</v>
      </c>
    </row>
    <row r="9" spans="1:15" s="59" customFormat="1" ht="129" customHeight="1" thickTop="1" x14ac:dyDescent="0.15">
      <c r="A9" s="116">
        <v>202</v>
      </c>
      <c r="B9" s="113" t="s">
        <v>19</v>
      </c>
      <c r="C9" s="102" t="s">
        <v>1202</v>
      </c>
      <c r="D9" s="102"/>
      <c r="E9" s="102" t="s">
        <v>96</v>
      </c>
      <c r="F9" s="103">
        <v>1</v>
      </c>
      <c r="G9" s="162" t="s">
        <v>3110</v>
      </c>
      <c r="H9" s="197" t="s">
        <v>3111</v>
      </c>
      <c r="I9" s="103" t="s">
        <v>2182</v>
      </c>
      <c r="J9" s="102" t="s">
        <v>2183</v>
      </c>
      <c r="K9" s="102" t="s">
        <v>152</v>
      </c>
      <c r="L9" s="103" t="s">
        <v>271</v>
      </c>
      <c r="M9" s="102"/>
      <c r="N9" s="102" t="s">
        <v>2184</v>
      </c>
      <c r="O9" s="102" t="s">
        <v>2185</v>
      </c>
    </row>
    <row r="10" spans="1:15" s="59" customFormat="1" ht="211.5" customHeight="1" x14ac:dyDescent="0.15">
      <c r="A10" s="116">
        <v>207</v>
      </c>
      <c r="B10" s="113" t="s">
        <v>2508</v>
      </c>
      <c r="C10" s="160" t="s">
        <v>3049</v>
      </c>
      <c r="D10" s="171" t="s">
        <v>3055</v>
      </c>
      <c r="E10" s="102"/>
      <c r="F10" s="103">
        <v>1</v>
      </c>
      <c r="G10" s="162" t="s">
        <v>2509</v>
      </c>
      <c r="H10" s="197" t="s">
        <v>3109</v>
      </c>
      <c r="I10" s="103"/>
      <c r="J10" s="102" t="s">
        <v>2510</v>
      </c>
      <c r="K10" s="102" t="s">
        <v>232</v>
      </c>
      <c r="L10" s="103"/>
      <c r="M10" s="102"/>
      <c r="N10" s="102" t="s">
        <v>2511</v>
      </c>
      <c r="O10" s="193" t="s">
        <v>2512</v>
      </c>
    </row>
    <row r="11" spans="1:15" s="59" customFormat="1" ht="116.45" customHeight="1" x14ac:dyDescent="0.15">
      <c r="A11" s="116">
        <v>217</v>
      </c>
      <c r="B11" s="113" t="s">
        <v>441</v>
      </c>
      <c r="C11" s="102" t="s">
        <v>442</v>
      </c>
      <c r="D11" s="102"/>
      <c r="E11" s="102"/>
      <c r="F11" s="103">
        <v>1</v>
      </c>
      <c r="G11" s="114" t="s">
        <v>1369</v>
      </c>
      <c r="H11" s="185"/>
      <c r="I11" s="103">
        <v>301</v>
      </c>
      <c r="J11" s="102" t="s">
        <v>459</v>
      </c>
      <c r="K11" s="102" t="s">
        <v>232</v>
      </c>
      <c r="L11" s="103" t="s">
        <v>202</v>
      </c>
      <c r="M11" s="102" t="s">
        <v>460</v>
      </c>
      <c r="N11" s="102" t="s">
        <v>461</v>
      </c>
      <c r="O11" s="102" t="s">
        <v>462</v>
      </c>
    </row>
    <row r="12" spans="1:15" s="59" customFormat="1" ht="113.25" customHeight="1" x14ac:dyDescent="0.15">
      <c r="A12" s="116">
        <v>220</v>
      </c>
      <c r="B12" s="113" t="s">
        <v>35</v>
      </c>
      <c r="C12" s="102" t="s">
        <v>260</v>
      </c>
      <c r="D12" s="102"/>
      <c r="E12" s="102" t="s">
        <v>2227</v>
      </c>
      <c r="F12" s="103">
        <v>1</v>
      </c>
      <c r="G12" s="114" t="s">
        <v>3226</v>
      </c>
      <c r="H12" s="226"/>
      <c r="I12" s="103" t="s">
        <v>2228</v>
      </c>
      <c r="J12" s="102" t="s">
        <v>2229</v>
      </c>
      <c r="K12" s="102" t="s">
        <v>152</v>
      </c>
      <c r="L12" s="103" t="s">
        <v>202</v>
      </c>
      <c r="M12" s="102" t="s">
        <v>2230</v>
      </c>
      <c r="N12" s="102" t="s">
        <v>794</v>
      </c>
      <c r="O12" s="102" t="s">
        <v>2231</v>
      </c>
    </row>
    <row r="13" spans="1:15" s="59" customFormat="1" ht="124.5" customHeight="1" x14ac:dyDescent="0.15">
      <c r="A13" s="116">
        <v>220</v>
      </c>
      <c r="B13" s="113" t="s">
        <v>35</v>
      </c>
      <c r="C13" s="102" t="s">
        <v>243</v>
      </c>
      <c r="D13" s="102"/>
      <c r="E13" s="102" t="s">
        <v>2222</v>
      </c>
      <c r="F13" s="103">
        <v>2</v>
      </c>
      <c r="G13" s="114" t="s">
        <v>2232</v>
      </c>
      <c r="H13" s="185"/>
      <c r="I13" s="103" t="s">
        <v>986</v>
      </c>
      <c r="J13" s="102" t="s">
        <v>2233</v>
      </c>
      <c r="K13" s="102" t="s">
        <v>209</v>
      </c>
      <c r="L13" s="103" t="s">
        <v>202</v>
      </c>
      <c r="M13" s="102" t="s">
        <v>2234</v>
      </c>
      <c r="N13" s="102" t="s">
        <v>2235</v>
      </c>
      <c r="O13" s="102" t="s">
        <v>2236</v>
      </c>
    </row>
    <row r="14" spans="1:15" s="59" customFormat="1" ht="214.5" customHeight="1" x14ac:dyDescent="0.15">
      <c r="A14" s="116">
        <v>220</v>
      </c>
      <c r="B14" s="113" t="s">
        <v>35</v>
      </c>
      <c r="C14" s="102" t="s">
        <v>442</v>
      </c>
      <c r="D14" s="102"/>
      <c r="E14" s="102"/>
      <c r="F14" s="103">
        <v>3</v>
      </c>
      <c r="G14" s="114" t="s">
        <v>2237</v>
      </c>
      <c r="H14" s="185"/>
      <c r="I14" s="103" t="s">
        <v>986</v>
      </c>
      <c r="J14" s="102" t="s">
        <v>2238</v>
      </c>
      <c r="K14" s="102" t="s">
        <v>209</v>
      </c>
      <c r="L14" s="103" t="s">
        <v>202</v>
      </c>
      <c r="M14" s="102" t="s">
        <v>2239</v>
      </c>
      <c r="N14" s="102" t="s">
        <v>2235</v>
      </c>
      <c r="O14" s="102" t="s">
        <v>2240</v>
      </c>
    </row>
    <row r="15" spans="1:15" s="59" customFormat="1" ht="324" customHeight="1" x14ac:dyDescent="0.15">
      <c r="A15" s="116">
        <v>220</v>
      </c>
      <c r="B15" s="113" t="s">
        <v>35</v>
      </c>
      <c r="C15" s="102" t="s">
        <v>260</v>
      </c>
      <c r="D15" s="102"/>
      <c r="E15" s="102"/>
      <c r="F15" s="103">
        <v>4</v>
      </c>
      <c r="G15" s="114" t="s">
        <v>3227</v>
      </c>
      <c r="H15" s="226"/>
      <c r="I15" s="103" t="s">
        <v>2228</v>
      </c>
      <c r="J15" s="102" t="s">
        <v>2241</v>
      </c>
      <c r="K15" s="102" t="s">
        <v>209</v>
      </c>
      <c r="L15" s="103" t="s">
        <v>202</v>
      </c>
      <c r="M15" s="102" t="s">
        <v>2242</v>
      </c>
      <c r="N15" s="102" t="s">
        <v>2243</v>
      </c>
      <c r="O15" s="102" t="s">
        <v>2244</v>
      </c>
    </row>
    <row r="16" spans="1:15" ht="141.75" customHeight="1" x14ac:dyDescent="0.15">
      <c r="A16" s="116">
        <v>225</v>
      </c>
      <c r="B16" s="113" t="s">
        <v>40</v>
      </c>
      <c r="C16" s="102" t="s">
        <v>161</v>
      </c>
      <c r="D16" s="102"/>
      <c r="E16" s="102"/>
      <c r="F16" s="103"/>
      <c r="G16" s="114" t="s">
        <v>521</v>
      </c>
      <c r="H16" s="197" t="s">
        <v>3113</v>
      </c>
      <c r="I16" s="103" t="s">
        <v>522</v>
      </c>
      <c r="J16" s="102" t="s">
        <v>523</v>
      </c>
      <c r="K16" s="102" t="s">
        <v>232</v>
      </c>
      <c r="L16" s="103" t="s">
        <v>271</v>
      </c>
      <c r="M16" s="102"/>
      <c r="N16" s="102" t="s">
        <v>461</v>
      </c>
      <c r="O16" s="102" t="s">
        <v>524</v>
      </c>
    </row>
    <row r="17" spans="1:15" ht="156.75" customHeight="1" x14ac:dyDescent="0.15">
      <c r="A17" s="116">
        <v>225</v>
      </c>
      <c r="B17" s="113" t="s">
        <v>40</v>
      </c>
      <c r="C17" s="102" t="s">
        <v>161</v>
      </c>
      <c r="D17" s="102"/>
      <c r="E17" s="102"/>
      <c r="F17" s="103"/>
      <c r="G17" s="114" t="s">
        <v>525</v>
      </c>
      <c r="H17" s="185"/>
      <c r="I17" s="103" t="s">
        <v>526</v>
      </c>
      <c r="J17" s="102" t="s">
        <v>527</v>
      </c>
      <c r="K17" s="102" t="s">
        <v>209</v>
      </c>
      <c r="L17" s="103" t="s">
        <v>202</v>
      </c>
      <c r="M17" s="102" t="s">
        <v>528</v>
      </c>
      <c r="N17" s="102" t="s">
        <v>266</v>
      </c>
      <c r="O17" s="102" t="s">
        <v>529</v>
      </c>
    </row>
    <row r="18" spans="1:15" ht="139.5" customHeight="1" x14ac:dyDescent="0.15">
      <c r="A18" s="116">
        <v>225</v>
      </c>
      <c r="B18" s="113" t="s">
        <v>40</v>
      </c>
      <c r="C18" s="102" t="s">
        <v>161</v>
      </c>
      <c r="D18" s="102"/>
      <c r="E18" s="102"/>
      <c r="F18" s="103"/>
      <c r="G18" s="114" t="s">
        <v>530</v>
      </c>
      <c r="H18" s="185"/>
      <c r="I18" s="103" t="s">
        <v>531</v>
      </c>
      <c r="J18" s="102" t="s">
        <v>532</v>
      </c>
      <c r="K18" s="102" t="s">
        <v>209</v>
      </c>
      <c r="L18" s="103" t="s">
        <v>271</v>
      </c>
      <c r="M18" s="102"/>
      <c r="N18" s="102" t="s">
        <v>533</v>
      </c>
      <c r="O18" s="102" t="s">
        <v>534</v>
      </c>
    </row>
    <row r="19" spans="1:15" ht="116.45" customHeight="1" x14ac:dyDescent="0.15">
      <c r="A19" s="116">
        <v>225</v>
      </c>
      <c r="B19" s="113" t="s">
        <v>40</v>
      </c>
      <c r="C19" s="102" t="s">
        <v>161</v>
      </c>
      <c r="D19" s="102"/>
      <c r="E19" s="102"/>
      <c r="F19" s="103"/>
      <c r="G19" s="114" t="s">
        <v>535</v>
      </c>
      <c r="H19" s="185"/>
      <c r="I19" s="103" t="s">
        <v>536</v>
      </c>
      <c r="J19" s="102" t="s">
        <v>537</v>
      </c>
      <c r="K19" s="102" t="s">
        <v>209</v>
      </c>
      <c r="L19" s="103" t="s">
        <v>271</v>
      </c>
      <c r="M19" s="102"/>
      <c r="N19" s="102" t="s">
        <v>533</v>
      </c>
      <c r="O19" s="102" t="s">
        <v>538</v>
      </c>
    </row>
    <row r="20" spans="1:15" ht="158.25" customHeight="1" x14ac:dyDescent="0.15">
      <c r="A20" s="116">
        <v>225</v>
      </c>
      <c r="B20" s="113" t="s">
        <v>40</v>
      </c>
      <c r="C20" s="102" t="s">
        <v>161</v>
      </c>
      <c r="D20" s="102"/>
      <c r="E20" s="102"/>
      <c r="F20" s="103"/>
      <c r="G20" s="114" t="s">
        <v>521</v>
      </c>
      <c r="H20" s="197" t="s">
        <v>3114</v>
      </c>
      <c r="I20" s="103" t="s">
        <v>539</v>
      </c>
      <c r="J20" s="102" t="s">
        <v>540</v>
      </c>
      <c r="K20" s="102" t="s">
        <v>209</v>
      </c>
      <c r="L20" s="103" t="s">
        <v>271</v>
      </c>
      <c r="M20" s="102"/>
      <c r="N20" s="102" t="s">
        <v>533</v>
      </c>
      <c r="O20" s="102" t="s">
        <v>541</v>
      </c>
    </row>
    <row r="21" spans="1:15" ht="208.5" customHeight="1" x14ac:dyDescent="0.15">
      <c r="A21" s="116">
        <v>226</v>
      </c>
      <c r="B21" s="113" t="s">
        <v>2022</v>
      </c>
      <c r="C21" s="102" t="s">
        <v>162</v>
      </c>
      <c r="D21" s="102"/>
      <c r="E21" s="102" t="s">
        <v>2023</v>
      </c>
      <c r="F21" s="103">
        <v>1</v>
      </c>
      <c r="G21" s="162" t="s">
        <v>2024</v>
      </c>
      <c r="H21" s="181" t="s">
        <v>3117</v>
      </c>
      <c r="I21" s="103" t="s">
        <v>2042</v>
      </c>
      <c r="J21" s="102" t="s">
        <v>2025</v>
      </c>
      <c r="K21" s="102" t="s">
        <v>468</v>
      </c>
      <c r="L21" s="103" t="s">
        <v>271</v>
      </c>
      <c r="M21" s="102" t="s">
        <v>272</v>
      </c>
      <c r="N21" s="102">
        <v>1</v>
      </c>
      <c r="O21" s="102" t="s">
        <v>3115</v>
      </c>
    </row>
    <row r="22" spans="1:15" ht="111" customHeight="1" x14ac:dyDescent="0.15">
      <c r="A22" s="116">
        <v>226</v>
      </c>
      <c r="B22" s="113" t="s">
        <v>2022</v>
      </c>
      <c r="C22" s="102" t="s">
        <v>162</v>
      </c>
      <c r="D22" s="102"/>
      <c r="E22" s="102" t="s">
        <v>2023</v>
      </c>
      <c r="F22" s="103">
        <v>2</v>
      </c>
      <c r="G22" s="162" t="s">
        <v>2027</v>
      </c>
      <c r="H22" s="197" t="s">
        <v>3118</v>
      </c>
      <c r="I22" s="103" t="s">
        <v>2043</v>
      </c>
      <c r="J22" s="102" t="s">
        <v>2028</v>
      </c>
      <c r="K22" s="102" t="s">
        <v>468</v>
      </c>
      <c r="L22" s="103" t="s">
        <v>271</v>
      </c>
      <c r="M22" s="102" t="s">
        <v>272</v>
      </c>
      <c r="N22" s="102">
        <v>1</v>
      </c>
      <c r="O22" s="102" t="s">
        <v>2029</v>
      </c>
    </row>
    <row r="23" spans="1:15" ht="117.75" customHeight="1" x14ac:dyDescent="0.15">
      <c r="A23" s="116">
        <v>226</v>
      </c>
      <c r="B23" s="113" t="s">
        <v>2022</v>
      </c>
      <c r="C23" s="102" t="s">
        <v>162</v>
      </c>
      <c r="D23" s="102"/>
      <c r="E23" s="102" t="s">
        <v>2023</v>
      </c>
      <c r="F23" s="103">
        <v>3</v>
      </c>
      <c r="G23" s="162" t="s">
        <v>2030</v>
      </c>
      <c r="H23" s="175" t="s">
        <v>3120</v>
      </c>
      <c r="I23" s="103" t="s">
        <v>986</v>
      </c>
      <c r="J23" s="102" t="s">
        <v>2031</v>
      </c>
      <c r="K23" s="102" t="s">
        <v>468</v>
      </c>
      <c r="L23" s="103" t="s">
        <v>271</v>
      </c>
      <c r="M23" s="102" t="s">
        <v>272</v>
      </c>
      <c r="N23" s="102">
        <v>1</v>
      </c>
      <c r="O23" s="102" t="s">
        <v>2032</v>
      </c>
    </row>
    <row r="24" spans="1:15" ht="118.5" customHeight="1" x14ac:dyDescent="0.15">
      <c r="A24" s="116">
        <v>226</v>
      </c>
      <c r="B24" s="113" t="s">
        <v>2022</v>
      </c>
      <c r="C24" s="102" t="s">
        <v>162</v>
      </c>
      <c r="D24" s="102"/>
      <c r="E24" s="102" t="s">
        <v>2023</v>
      </c>
      <c r="F24" s="103">
        <v>4</v>
      </c>
      <c r="G24" s="162" t="s">
        <v>2033</v>
      </c>
      <c r="H24" s="197" t="s">
        <v>3118</v>
      </c>
      <c r="I24" s="103" t="s">
        <v>2044</v>
      </c>
      <c r="J24" s="102" t="s">
        <v>2034</v>
      </c>
      <c r="K24" s="102" t="s">
        <v>468</v>
      </c>
      <c r="L24" s="103" t="s">
        <v>271</v>
      </c>
      <c r="M24" s="102" t="s">
        <v>272</v>
      </c>
      <c r="N24" s="102">
        <v>1</v>
      </c>
      <c r="O24" s="102" t="s">
        <v>2035</v>
      </c>
    </row>
    <row r="25" spans="1:15" ht="120" customHeight="1" x14ac:dyDescent="0.15">
      <c r="A25" s="116">
        <v>226</v>
      </c>
      <c r="B25" s="113" t="s">
        <v>2022</v>
      </c>
      <c r="C25" s="102" t="s">
        <v>162</v>
      </c>
      <c r="D25" s="102"/>
      <c r="E25" s="102" t="s">
        <v>2023</v>
      </c>
      <c r="F25" s="103">
        <v>5</v>
      </c>
      <c r="G25" s="162" t="s">
        <v>2036</v>
      </c>
      <c r="H25" s="197" t="s">
        <v>3118</v>
      </c>
      <c r="I25" s="103" t="s">
        <v>2045</v>
      </c>
      <c r="J25" s="102" t="s">
        <v>2037</v>
      </c>
      <c r="K25" s="102" t="s">
        <v>468</v>
      </c>
      <c r="L25" s="103" t="s">
        <v>271</v>
      </c>
      <c r="M25" s="102" t="s">
        <v>272</v>
      </c>
      <c r="N25" s="102">
        <v>5</v>
      </c>
      <c r="O25" s="102" t="s">
        <v>2038</v>
      </c>
    </row>
    <row r="26" spans="1:15" ht="198.75" customHeight="1" x14ac:dyDescent="0.15">
      <c r="A26" s="116">
        <v>226</v>
      </c>
      <c r="B26" s="113" t="s">
        <v>2022</v>
      </c>
      <c r="C26" s="102" t="s">
        <v>162</v>
      </c>
      <c r="D26" s="102"/>
      <c r="E26" s="102" t="s">
        <v>2023</v>
      </c>
      <c r="F26" s="103">
        <v>6</v>
      </c>
      <c r="G26" s="162" t="s">
        <v>2039</v>
      </c>
      <c r="H26" s="197" t="s">
        <v>3118</v>
      </c>
      <c r="I26" s="103" t="s">
        <v>2046</v>
      </c>
      <c r="J26" s="102" t="s">
        <v>2040</v>
      </c>
      <c r="K26" s="102" t="s">
        <v>468</v>
      </c>
      <c r="L26" s="103" t="s">
        <v>202</v>
      </c>
      <c r="M26" s="102" t="s">
        <v>272</v>
      </c>
      <c r="N26" s="102" t="s">
        <v>225</v>
      </c>
      <c r="O26" s="102" t="s">
        <v>2041</v>
      </c>
    </row>
    <row r="27" spans="1:15" ht="125.25" customHeight="1" x14ac:dyDescent="0.15">
      <c r="A27" s="116">
        <v>230</v>
      </c>
      <c r="B27" s="113" t="s">
        <v>938</v>
      </c>
      <c r="C27" s="102" t="s">
        <v>162</v>
      </c>
      <c r="D27" s="102"/>
      <c r="E27" s="102" t="s">
        <v>984</v>
      </c>
      <c r="F27" s="103">
        <v>1</v>
      </c>
      <c r="G27" s="114" t="s">
        <v>985</v>
      </c>
      <c r="H27" s="197" t="s">
        <v>3121</v>
      </c>
      <c r="I27" s="103" t="s">
        <v>986</v>
      </c>
      <c r="J27" s="102" t="s">
        <v>987</v>
      </c>
      <c r="K27" s="102" t="s">
        <v>209</v>
      </c>
      <c r="L27" s="103" t="s">
        <v>202</v>
      </c>
      <c r="M27" s="102" t="s">
        <v>988</v>
      </c>
      <c r="N27" s="102" t="s">
        <v>266</v>
      </c>
      <c r="O27" s="102" t="s">
        <v>948</v>
      </c>
    </row>
    <row r="28" spans="1:15" ht="195.75" customHeight="1" x14ac:dyDescent="0.15">
      <c r="A28" s="116">
        <v>239</v>
      </c>
      <c r="B28" s="113" t="s">
        <v>1011</v>
      </c>
      <c r="C28" s="102" t="s">
        <v>713</v>
      </c>
      <c r="D28" s="102"/>
      <c r="E28" s="102" t="s">
        <v>59</v>
      </c>
      <c r="F28" s="103">
        <v>1</v>
      </c>
      <c r="G28" s="114" t="s">
        <v>3122</v>
      </c>
      <c r="H28" s="197" t="s">
        <v>3123</v>
      </c>
      <c r="I28" s="103" t="s">
        <v>1018</v>
      </c>
      <c r="J28" s="102" t="s">
        <v>1019</v>
      </c>
      <c r="K28" s="102" t="s">
        <v>468</v>
      </c>
      <c r="L28" s="103" t="s">
        <v>271</v>
      </c>
      <c r="M28" s="102"/>
      <c r="N28" s="102" t="s">
        <v>1020</v>
      </c>
      <c r="O28" s="102" t="s">
        <v>1021</v>
      </c>
    </row>
    <row r="29" spans="1:15" ht="210" customHeight="1" x14ac:dyDescent="0.15">
      <c r="A29" s="116">
        <v>239</v>
      </c>
      <c r="B29" s="113" t="s">
        <v>1011</v>
      </c>
      <c r="C29" s="102" t="s">
        <v>826</v>
      </c>
      <c r="D29" s="102"/>
      <c r="E29" s="102"/>
      <c r="F29" s="103">
        <v>2</v>
      </c>
      <c r="G29" s="114" t="s">
        <v>1022</v>
      </c>
      <c r="H29" s="185"/>
      <c r="I29" s="103" t="s">
        <v>1023</v>
      </c>
      <c r="J29" s="102" t="s">
        <v>1024</v>
      </c>
      <c r="K29" s="102" t="s">
        <v>209</v>
      </c>
      <c r="L29" s="103" t="s">
        <v>202</v>
      </c>
      <c r="M29" s="102" t="s">
        <v>1025</v>
      </c>
      <c r="N29" s="102" t="s">
        <v>1026</v>
      </c>
      <c r="O29" s="102" t="s">
        <v>1027</v>
      </c>
    </row>
    <row r="30" spans="1:15" ht="195.75" customHeight="1" x14ac:dyDescent="0.15">
      <c r="A30" s="116">
        <v>239</v>
      </c>
      <c r="B30" s="113" t="s">
        <v>1011</v>
      </c>
      <c r="C30" s="102" t="s">
        <v>826</v>
      </c>
      <c r="D30" s="102"/>
      <c r="E30" s="102"/>
      <c r="F30" s="103">
        <v>3</v>
      </c>
      <c r="G30" s="114" t="s">
        <v>1028</v>
      </c>
      <c r="H30" s="185"/>
      <c r="I30" s="103" t="s">
        <v>1029</v>
      </c>
      <c r="J30" s="102" t="s">
        <v>1030</v>
      </c>
      <c r="K30" s="102" t="s">
        <v>209</v>
      </c>
      <c r="L30" s="103" t="s">
        <v>202</v>
      </c>
      <c r="M30" s="102" t="s">
        <v>1031</v>
      </c>
      <c r="N30" s="102" t="s">
        <v>1032</v>
      </c>
      <c r="O30" s="102" t="s">
        <v>1033</v>
      </c>
    </row>
    <row r="31" spans="1:15" ht="195" customHeight="1" x14ac:dyDescent="0.15">
      <c r="A31" s="116">
        <v>239</v>
      </c>
      <c r="B31" s="113" t="s">
        <v>1011</v>
      </c>
      <c r="C31" s="102" t="s">
        <v>826</v>
      </c>
      <c r="D31" s="102"/>
      <c r="E31" s="102"/>
      <c r="F31" s="103">
        <v>4</v>
      </c>
      <c r="G31" s="114" t="s">
        <v>1034</v>
      </c>
      <c r="H31" s="185"/>
      <c r="I31" s="103" t="s">
        <v>1035</v>
      </c>
      <c r="J31" s="102" t="s">
        <v>1036</v>
      </c>
      <c r="K31" s="102" t="s">
        <v>209</v>
      </c>
      <c r="L31" s="103" t="s">
        <v>202</v>
      </c>
      <c r="M31" s="102" t="s">
        <v>1037</v>
      </c>
      <c r="N31" s="102" t="s">
        <v>1032</v>
      </c>
      <c r="O31" s="102" t="s">
        <v>1038</v>
      </c>
    </row>
    <row r="32" spans="1:15" ht="168.75" customHeight="1" x14ac:dyDescent="0.15">
      <c r="A32" s="116">
        <v>239</v>
      </c>
      <c r="B32" s="113" t="s">
        <v>1011</v>
      </c>
      <c r="C32" s="102" t="s">
        <v>713</v>
      </c>
      <c r="D32" s="102"/>
      <c r="E32" s="102" t="s">
        <v>59</v>
      </c>
      <c r="F32" s="103">
        <v>5</v>
      </c>
      <c r="G32" s="114" t="s">
        <v>1017</v>
      </c>
      <c r="H32" s="197" t="s">
        <v>3126</v>
      </c>
      <c r="I32" s="103"/>
      <c r="J32" s="102" t="s">
        <v>1039</v>
      </c>
      <c r="K32" s="102" t="s">
        <v>468</v>
      </c>
      <c r="L32" s="103" t="s">
        <v>271</v>
      </c>
      <c r="M32" s="102"/>
      <c r="N32" s="102" t="s">
        <v>1040</v>
      </c>
      <c r="O32" s="102" t="s">
        <v>1041</v>
      </c>
    </row>
    <row r="33" spans="1:15" ht="192.75" customHeight="1" x14ac:dyDescent="0.15">
      <c r="A33" s="116">
        <v>246</v>
      </c>
      <c r="B33" s="113" t="s">
        <v>2323</v>
      </c>
      <c r="C33" s="102" t="s">
        <v>2246</v>
      </c>
      <c r="D33" s="102"/>
      <c r="E33" s="102" t="s">
        <v>2324</v>
      </c>
      <c r="F33" s="103">
        <v>1</v>
      </c>
      <c r="G33" s="114" t="s">
        <v>2325</v>
      </c>
      <c r="H33" s="185" t="s">
        <v>3124</v>
      </c>
      <c r="I33" s="103" t="s">
        <v>2326</v>
      </c>
      <c r="J33" s="102" t="s">
        <v>2327</v>
      </c>
      <c r="K33" s="102" t="s">
        <v>209</v>
      </c>
      <c r="L33" s="103" t="s">
        <v>271</v>
      </c>
      <c r="M33" s="102"/>
      <c r="N33" s="102" t="s">
        <v>2328</v>
      </c>
      <c r="O33" s="102" t="s">
        <v>2329</v>
      </c>
    </row>
    <row r="34" spans="1:15" ht="168" customHeight="1" x14ac:dyDescent="0.15">
      <c r="A34" s="116">
        <v>246</v>
      </c>
      <c r="B34" s="113" t="s">
        <v>2330</v>
      </c>
      <c r="C34" s="102" t="s">
        <v>2246</v>
      </c>
      <c r="D34" s="102"/>
      <c r="E34" s="102"/>
      <c r="F34" s="103">
        <v>2</v>
      </c>
      <c r="G34" s="114" t="s">
        <v>2331</v>
      </c>
      <c r="H34" s="185" t="s">
        <v>3125</v>
      </c>
      <c r="I34" s="103" t="s">
        <v>2332</v>
      </c>
      <c r="J34" s="102" t="s">
        <v>2333</v>
      </c>
      <c r="K34" s="102" t="s">
        <v>468</v>
      </c>
      <c r="L34" s="103" t="s">
        <v>271</v>
      </c>
      <c r="M34" s="102"/>
      <c r="N34" s="102" t="s">
        <v>2334</v>
      </c>
      <c r="O34" s="102" t="s">
        <v>2335</v>
      </c>
    </row>
    <row r="35" spans="1:15" ht="144" customHeight="1" x14ac:dyDescent="0.15">
      <c r="A35" s="116">
        <v>246</v>
      </c>
      <c r="B35" s="113" t="s">
        <v>2316</v>
      </c>
      <c r="C35" s="102" t="s">
        <v>2246</v>
      </c>
      <c r="D35" s="102"/>
      <c r="E35" s="102"/>
      <c r="F35" s="103">
        <v>3</v>
      </c>
      <c r="G35" s="114" t="s">
        <v>2336</v>
      </c>
      <c r="H35" s="185"/>
      <c r="I35" s="103" t="s">
        <v>2337</v>
      </c>
      <c r="J35" s="102" t="s">
        <v>2338</v>
      </c>
      <c r="K35" s="102" t="s">
        <v>468</v>
      </c>
      <c r="L35" s="103" t="s">
        <v>271</v>
      </c>
      <c r="M35" s="102" t="s">
        <v>2339</v>
      </c>
      <c r="N35" s="102" t="s">
        <v>2340</v>
      </c>
      <c r="O35" s="102" t="s">
        <v>2341</v>
      </c>
    </row>
    <row r="36" spans="1:15" ht="96" customHeight="1" x14ac:dyDescent="0.15">
      <c r="A36" s="116">
        <v>246</v>
      </c>
      <c r="B36" s="113" t="s">
        <v>2316</v>
      </c>
      <c r="C36" s="102" t="s">
        <v>2246</v>
      </c>
      <c r="D36" s="102"/>
      <c r="E36" s="102"/>
      <c r="F36" s="103">
        <v>4</v>
      </c>
      <c r="G36" s="114" t="s">
        <v>2342</v>
      </c>
      <c r="H36" s="185"/>
      <c r="I36" s="103" t="s">
        <v>2343</v>
      </c>
      <c r="J36" s="102" t="s">
        <v>2344</v>
      </c>
      <c r="K36" s="102" t="s">
        <v>468</v>
      </c>
      <c r="L36" s="103" t="s">
        <v>202</v>
      </c>
      <c r="M36" s="102" t="s">
        <v>2345</v>
      </c>
      <c r="N36" s="102" t="s">
        <v>2340</v>
      </c>
      <c r="O36" s="102" t="s">
        <v>2346</v>
      </c>
    </row>
    <row r="37" spans="1:15" ht="93.75" customHeight="1" x14ac:dyDescent="0.15">
      <c r="A37" s="116">
        <v>246</v>
      </c>
      <c r="B37" s="113" t="s">
        <v>2316</v>
      </c>
      <c r="C37" s="102" t="s">
        <v>2347</v>
      </c>
      <c r="D37" s="102"/>
      <c r="E37" s="102"/>
      <c r="F37" s="103">
        <v>5</v>
      </c>
      <c r="G37" s="114" t="s">
        <v>2348</v>
      </c>
      <c r="H37" s="185"/>
      <c r="I37" s="103" t="s">
        <v>2349</v>
      </c>
      <c r="J37" s="102" t="s">
        <v>2350</v>
      </c>
      <c r="K37" s="102" t="s">
        <v>468</v>
      </c>
      <c r="L37" s="103" t="s">
        <v>271</v>
      </c>
      <c r="M37" s="102"/>
      <c r="N37" s="102" t="s">
        <v>2351</v>
      </c>
      <c r="O37" s="102" t="s">
        <v>2352</v>
      </c>
    </row>
    <row r="38" spans="1:15" ht="105.75" customHeight="1" x14ac:dyDescent="0.15">
      <c r="A38" s="116">
        <v>246</v>
      </c>
      <c r="B38" s="113" t="s">
        <v>2330</v>
      </c>
      <c r="C38" s="102" t="s">
        <v>2246</v>
      </c>
      <c r="D38" s="102"/>
      <c r="E38" s="102"/>
      <c r="F38" s="103">
        <v>6</v>
      </c>
      <c r="G38" s="114" t="s">
        <v>2353</v>
      </c>
      <c r="H38" s="185"/>
      <c r="I38" s="103" t="s">
        <v>2354</v>
      </c>
      <c r="J38" s="102" t="s">
        <v>2355</v>
      </c>
      <c r="K38" s="102" t="s">
        <v>468</v>
      </c>
      <c r="L38" s="103" t="s">
        <v>271</v>
      </c>
      <c r="M38" s="102"/>
      <c r="N38" s="102" t="s">
        <v>2356</v>
      </c>
      <c r="O38" s="102" t="s">
        <v>2357</v>
      </c>
    </row>
    <row r="39" spans="1:15" ht="269.25" customHeight="1" x14ac:dyDescent="0.15">
      <c r="A39" s="116">
        <v>246</v>
      </c>
      <c r="B39" s="113" t="s">
        <v>2358</v>
      </c>
      <c r="C39" s="102" t="s">
        <v>2246</v>
      </c>
      <c r="D39" s="102"/>
      <c r="E39" s="102" t="s">
        <v>2359</v>
      </c>
      <c r="F39" s="103">
        <v>7</v>
      </c>
      <c r="G39" s="114" t="s">
        <v>2360</v>
      </c>
      <c r="H39" s="197" t="s">
        <v>3126</v>
      </c>
      <c r="I39" s="103" t="s">
        <v>2361</v>
      </c>
      <c r="J39" s="102" t="s">
        <v>2362</v>
      </c>
      <c r="K39" s="102" t="s">
        <v>468</v>
      </c>
      <c r="L39" s="103" t="s">
        <v>271</v>
      </c>
      <c r="M39" s="102"/>
      <c r="N39" s="102" t="s">
        <v>1020</v>
      </c>
      <c r="O39" s="102" t="s">
        <v>2363</v>
      </c>
    </row>
    <row r="40" spans="1:15" ht="171" customHeight="1" x14ac:dyDescent="0.15">
      <c r="A40" s="116">
        <v>253</v>
      </c>
      <c r="B40" s="113" t="s">
        <v>227</v>
      </c>
      <c r="C40" s="102" t="s">
        <v>157</v>
      </c>
      <c r="D40" s="102"/>
      <c r="E40" s="102" t="s">
        <v>228</v>
      </c>
      <c r="F40" s="103">
        <v>1</v>
      </c>
      <c r="G40" s="114" t="s">
        <v>229</v>
      </c>
      <c r="H40" s="197" t="s">
        <v>3126</v>
      </c>
      <c r="I40" s="103" t="s">
        <v>230</v>
      </c>
      <c r="J40" s="102" t="s">
        <v>231</v>
      </c>
      <c r="K40" s="102" t="s">
        <v>232</v>
      </c>
      <c r="L40" s="103" t="s">
        <v>271</v>
      </c>
      <c r="M40" s="102"/>
      <c r="N40" s="102" t="s">
        <v>233</v>
      </c>
      <c r="O40" s="102" t="s">
        <v>234</v>
      </c>
    </row>
    <row r="41" spans="1:15" ht="196.5" customHeight="1" x14ac:dyDescent="0.15">
      <c r="A41" s="100">
        <v>259</v>
      </c>
      <c r="B41" s="101" t="s">
        <v>662</v>
      </c>
      <c r="C41" s="102" t="s">
        <v>163</v>
      </c>
      <c r="D41" s="102"/>
      <c r="E41" s="102"/>
      <c r="F41" s="103">
        <v>1</v>
      </c>
      <c r="G41" s="114" t="s">
        <v>691</v>
      </c>
      <c r="H41" s="185"/>
      <c r="I41" s="105" t="s">
        <v>692</v>
      </c>
      <c r="J41" s="102" t="s">
        <v>693</v>
      </c>
      <c r="K41" s="102" t="s">
        <v>209</v>
      </c>
      <c r="L41" s="103" t="s">
        <v>202</v>
      </c>
      <c r="M41" s="102" t="s">
        <v>694</v>
      </c>
      <c r="N41" s="106" t="s">
        <v>695</v>
      </c>
      <c r="O41" s="102" t="s">
        <v>696</v>
      </c>
    </row>
    <row r="42" spans="1:15" ht="141.75" customHeight="1" x14ac:dyDescent="0.15">
      <c r="A42" s="100">
        <v>259</v>
      </c>
      <c r="B42" s="101" t="s">
        <v>662</v>
      </c>
      <c r="C42" s="102" t="s">
        <v>163</v>
      </c>
      <c r="D42" s="102"/>
      <c r="E42" s="102"/>
      <c r="F42" s="103">
        <v>2</v>
      </c>
      <c r="G42" s="114" t="s">
        <v>697</v>
      </c>
      <c r="H42" s="185"/>
      <c r="I42" s="105" t="s">
        <v>698</v>
      </c>
      <c r="J42" s="102" t="s">
        <v>699</v>
      </c>
      <c r="K42" s="102" t="s">
        <v>209</v>
      </c>
      <c r="L42" s="103" t="s">
        <v>202</v>
      </c>
      <c r="M42" s="102" t="s">
        <v>700</v>
      </c>
      <c r="N42" s="106" t="s">
        <v>701</v>
      </c>
      <c r="O42" s="102" t="s">
        <v>727</v>
      </c>
    </row>
    <row r="43" spans="1:15" ht="126.75" customHeight="1" x14ac:dyDescent="0.15">
      <c r="A43" s="100">
        <v>264</v>
      </c>
      <c r="B43" s="101" t="s">
        <v>80</v>
      </c>
      <c r="C43" s="102" t="s">
        <v>713</v>
      </c>
      <c r="D43" s="102"/>
      <c r="E43" s="102" t="s">
        <v>50</v>
      </c>
      <c r="F43" s="103">
        <v>1</v>
      </c>
      <c r="G43" s="114" t="s">
        <v>728</v>
      </c>
      <c r="H43" s="185"/>
      <c r="I43" s="105" t="s">
        <v>729</v>
      </c>
      <c r="J43" s="102" t="s">
        <v>730</v>
      </c>
      <c r="K43" s="102" t="s">
        <v>209</v>
      </c>
      <c r="L43" s="103" t="s">
        <v>271</v>
      </c>
      <c r="M43" s="102"/>
      <c r="N43" s="106" t="s">
        <v>731</v>
      </c>
      <c r="O43" s="102" t="s">
        <v>732</v>
      </c>
    </row>
    <row r="44" spans="1:15" ht="100.5" customHeight="1" x14ac:dyDescent="0.15">
      <c r="A44" s="100">
        <v>269</v>
      </c>
      <c r="B44" s="101" t="s">
        <v>86</v>
      </c>
      <c r="C44" s="102" t="s">
        <v>908</v>
      </c>
      <c r="D44" s="102"/>
      <c r="E44" s="102" t="s">
        <v>79</v>
      </c>
      <c r="F44" s="103">
        <v>1</v>
      </c>
      <c r="G44" s="114" t="s">
        <v>917</v>
      </c>
      <c r="H44" s="185"/>
      <c r="I44" s="105">
        <v>3</v>
      </c>
      <c r="J44" s="102" t="s">
        <v>918</v>
      </c>
      <c r="K44" s="102" t="s">
        <v>209</v>
      </c>
      <c r="L44" s="103" t="s">
        <v>271</v>
      </c>
      <c r="M44" s="102"/>
      <c r="N44" s="106" t="s">
        <v>919</v>
      </c>
      <c r="O44" s="102" t="s">
        <v>920</v>
      </c>
    </row>
    <row r="45" spans="1:15" ht="138" customHeight="1" x14ac:dyDescent="0.15">
      <c r="A45" s="100">
        <v>287</v>
      </c>
      <c r="B45" s="101" t="s">
        <v>96</v>
      </c>
      <c r="C45" s="102" t="s">
        <v>1202</v>
      </c>
      <c r="D45" s="102"/>
      <c r="E45" s="102" t="s">
        <v>101</v>
      </c>
      <c r="F45" s="103"/>
      <c r="G45" s="114" t="s">
        <v>1942</v>
      </c>
      <c r="H45" s="185"/>
      <c r="I45" s="105" t="s">
        <v>787</v>
      </c>
      <c r="J45" s="102" t="s">
        <v>1943</v>
      </c>
      <c r="K45" s="102" t="s">
        <v>152</v>
      </c>
      <c r="L45" s="103" t="s">
        <v>271</v>
      </c>
      <c r="M45" s="102"/>
      <c r="N45" s="102" t="s">
        <v>1944</v>
      </c>
      <c r="O45" s="102" t="s">
        <v>1945</v>
      </c>
    </row>
    <row r="46" spans="1:15" ht="120" customHeight="1" x14ac:dyDescent="0.15">
      <c r="A46" s="100">
        <v>287</v>
      </c>
      <c r="B46" s="101" t="s">
        <v>96</v>
      </c>
      <c r="C46" s="102" t="s">
        <v>1202</v>
      </c>
      <c r="D46" s="102"/>
      <c r="E46" s="102" t="s">
        <v>101</v>
      </c>
      <c r="F46" s="103"/>
      <c r="G46" s="114" t="s">
        <v>1946</v>
      </c>
      <c r="H46" s="185"/>
      <c r="I46" s="105" t="s">
        <v>817</v>
      </c>
      <c r="J46" s="102" t="s">
        <v>1947</v>
      </c>
      <c r="K46" s="102" t="s">
        <v>468</v>
      </c>
      <c r="L46" s="103" t="s">
        <v>271</v>
      </c>
      <c r="M46" s="102"/>
      <c r="N46" s="106" t="s">
        <v>1948</v>
      </c>
      <c r="O46" s="102" t="s">
        <v>1949</v>
      </c>
    </row>
    <row r="47" spans="1:15" ht="107.25" customHeight="1" x14ac:dyDescent="0.15">
      <c r="A47" s="100">
        <v>287</v>
      </c>
      <c r="B47" s="101" t="s">
        <v>96</v>
      </c>
      <c r="C47" s="102" t="s">
        <v>1202</v>
      </c>
      <c r="D47" s="102"/>
      <c r="E47" s="102" t="s">
        <v>101</v>
      </c>
      <c r="F47" s="103"/>
      <c r="G47" s="114" t="s">
        <v>1950</v>
      </c>
      <c r="H47" s="185"/>
      <c r="I47" s="105" t="s">
        <v>787</v>
      </c>
      <c r="J47" s="102" t="s">
        <v>1951</v>
      </c>
      <c r="K47" s="102" t="s">
        <v>468</v>
      </c>
      <c r="L47" s="103" t="s">
        <v>271</v>
      </c>
      <c r="M47" s="102"/>
      <c r="N47" s="106" t="s">
        <v>1338</v>
      </c>
      <c r="O47" s="102" t="s">
        <v>1952</v>
      </c>
    </row>
    <row r="48" spans="1:15" ht="195" customHeight="1" x14ac:dyDescent="0.15">
      <c r="A48" s="100">
        <v>287</v>
      </c>
      <c r="B48" s="101" t="s">
        <v>96</v>
      </c>
      <c r="C48" s="102" t="s">
        <v>1202</v>
      </c>
      <c r="D48" s="102"/>
      <c r="E48" s="102" t="s">
        <v>101</v>
      </c>
      <c r="F48" s="103"/>
      <c r="G48" s="114" t="s">
        <v>1953</v>
      </c>
      <c r="H48" s="185"/>
      <c r="I48" s="105" t="s">
        <v>787</v>
      </c>
      <c r="J48" s="102" t="s">
        <v>1954</v>
      </c>
      <c r="K48" s="102" t="s">
        <v>468</v>
      </c>
      <c r="L48" s="103" t="s">
        <v>271</v>
      </c>
      <c r="M48" s="102"/>
      <c r="N48" s="106" t="s">
        <v>533</v>
      </c>
      <c r="O48" s="102" t="s">
        <v>1955</v>
      </c>
    </row>
    <row r="49" spans="1:15" ht="92.25" customHeight="1" x14ac:dyDescent="0.15">
      <c r="A49" s="100">
        <v>287</v>
      </c>
      <c r="B49" s="101" t="s">
        <v>96</v>
      </c>
      <c r="C49" s="102" t="s">
        <v>1202</v>
      </c>
      <c r="D49" s="102"/>
      <c r="E49" s="102" t="s">
        <v>101</v>
      </c>
      <c r="F49" s="103"/>
      <c r="G49" s="114" t="s">
        <v>1956</v>
      </c>
      <c r="H49" s="185"/>
      <c r="I49" s="105" t="s">
        <v>1957</v>
      </c>
      <c r="J49" s="102" t="s">
        <v>1958</v>
      </c>
      <c r="K49" s="102" t="s">
        <v>152</v>
      </c>
      <c r="L49" s="103" t="s">
        <v>271</v>
      </c>
      <c r="M49" s="102"/>
      <c r="N49" s="106" t="s">
        <v>461</v>
      </c>
      <c r="O49" s="102" t="s">
        <v>1959</v>
      </c>
    </row>
    <row r="50" spans="1:15" ht="145.5" customHeight="1" x14ac:dyDescent="0.15">
      <c r="A50" s="100">
        <v>287</v>
      </c>
      <c r="B50" s="101" t="s">
        <v>96</v>
      </c>
      <c r="C50" s="102" t="s">
        <v>1202</v>
      </c>
      <c r="D50" s="102"/>
      <c r="E50" s="102"/>
      <c r="F50" s="103"/>
      <c r="G50" s="114" t="s">
        <v>1960</v>
      </c>
      <c r="H50" s="185"/>
      <c r="I50" s="105" t="s">
        <v>1961</v>
      </c>
      <c r="J50" s="102" t="s">
        <v>1962</v>
      </c>
      <c r="K50" s="102" t="s">
        <v>468</v>
      </c>
      <c r="L50" s="103" t="s">
        <v>271</v>
      </c>
      <c r="M50" s="102"/>
      <c r="N50" s="106" t="s">
        <v>794</v>
      </c>
      <c r="O50" s="102" t="s">
        <v>1963</v>
      </c>
    </row>
    <row r="51" spans="1:15" ht="111" customHeight="1" x14ac:dyDescent="0.15">
      <c r="A51" s="100">
        <v>287</v>
      </c>
      <c r="B51" s="101" t="s">
        <v>96</v>
      </c>
      <c r="C51" s="102" t="s">
        <v>1202</v>
      </c>
      <c r="D51" s="102"/>
      <c r="E51" s="102"/>
      <c r="F51" s="103"/>
      <c r="G51" s="114" t="s">
        <v>1964</v>
      </c>
      <c r="H51" s="185"/>
      <c r="I51" s="105" t="s">
        <v>1965</v>
      </c>
      <c r="J51" s="102" t="s">
        <v>1966</v>
      </c>
      <c r="K51" s="102" t="s">
        <v>232</v>
      </c>
      <c r="L51" s="103" t="s">
        <v>271</v>
      </c>
      <c r="M51" s="102"/>
      <c r="N51" s="106" t="s">
        <v>794</v>
      </c>
      <c r="O51" s="102" t="s">
        <v>1967</v>
      </c>
    </row>
    <row r="52" spans="1:15" ht="141.75" customHeight="1" x14ac:dyDescent="0.15">
      <c r="A52" s="100">
        <v>293</v>
      </c>
      <c r="B52" s="101" t="s">
        <v>785</v>
      </c>
      <c r="C52" s="102" t="s">
        <v>167</v>
      </c>
      <c r="D52" s="102"/>
      <c r="E52" s="102"/>
      <c r="F52" s="103">
        <v>1</v>
      </c>
      <c r="G52" s="114" t="s">
        <v>786</v>
      </c>
      <c r="H52" s="185"/>
      <c r="I52" s="105" t="s">
        <v>787</v>
      </c>
      <c r="J52" s="102" t="s">
        <v>788</v>
      </c>
      <c r="K52" s="102" t="s">
        <v>468</v>
      </c>
      <c r="L52" s="103" t="s">
        <v>271</v>
      </c>
      <c r="M52" s="102"/>
      <c r="N52" s="106" t="s">
        <v>789</v>
      </c>
      <c r="O52" s="102" t="s">
        <v>790</v>
      </c>
    </row>
    <row r="53" spans="1:15" ht="90" customHeight="1" x14ac:dyDescent="0.15">
      <c r="A53" s="100">
        <v>293</v>
      </c>
      <c r="B53" s="101" t="s">
        <v>785</v>
      </c>
      <c r="C53" s="102" t="s">
        <v>167</v>
      </c>
      <c r="D53" s="102"/>
      <c r="E53" s="102"/>
      <c r="F53" s="103">
        <v>2</v>
      </c>
      <c r="G53" s="114" t="s">
        <v>791</v>
      </c>
      <c r="H53" s="185"/>
      <c r="I53" s="105" t="s">
        <v>792</v>
      </c>
      <c r="J53" s="102" t="s">
        <v>793</v>
      </c>
      <c r="K53" s="102" t="s">
        <v>468</v>
      </c>
      <c r="L53" s="103" t="s">
        <v>271</v>
      </c>
      <c r="M53" s="102"/>
      <c r="N53" s="106" t="s">
        <v>794</v>
      </c>
      <c r="O53" s="102" t="s">
        <v>795</v>
      </c>
    </row>
    <row r="54" spans="1:15" ht="92.25" customHeight="1" x14ac:dyDescent="0.15">
      <c r="A54" s="100">
        <v>293</v>
      </c>
      <c r="B54" s="101" t="s">
        <v>785</v>
      </c>
      <c r="C54" s="102" t="s">
        <v>167</v>
      </c>
      <c r="D54" s="102"/>
      <c r="E54" s="102"/>
      <c r="F54" s="103">
        <v>3</v>
      </c>
      <c r="G54" s="114" t="s">
        <v>796</v>
      </c>
      <c r="H54" s="185"/>
      <c r="I54" s="105" t="s">
        <v>797</v>
      </c>
      <c r="J54" s="102" t="s">
        <v>798</v>
      </c>
      <c r="K54" s="102" t="s">
        <v>468</v>
      </c>
      <c r="L54" s="103" t="s">
        <v>271</v>
      </c>
      <c r="M54" s="102"/>
      <c r="N54" s="106" t="s">
        <v>794</v>
      </c>
      <c r="O54" s="102" t="s">
        <v>799</v>
      </c>
    </row>
    <row r="55" spans="1:15" ht="103.5" customHeight="1" x14ac:dyDescent="0.15">
      <c r="A55" s="100">
        <v>293</v>
      </c>
      <c r="B55" s="101" t="s">
        <v>785</v>
      </c>
      <c r="C55" s="102" t="s">
        <v>167</v>
      </c>
      <c r="D55" s="102"/>
      <c r="E55" s="102"/>
      <c r="F55" s="103">
        <v>4</v>
      </c>
      <c r="G55" s="114" t="s">
        <v>800</v>
      </c>
      <c r="H55" s="185"/>
      <c r="I55" s="105" t="s">
        <v>801</v>
      </c>
      <c r="J55" s="102" t="s">
        <v>802</v>
      </c>
      <c r="K55" s="102" t="s">
        <v>468</v>
      </c>
      <c r="L55" s="103" t="s">
        <v>271</v>
      </c>
      <c r="M55" s="102"/>
      <c r="N55" s="106" t="s">
        <v>794</v>
      </c>
      <c r="O55" s="102" t="s">
        <v>803</v>
      </c>
    </row>
    <row r="56" spans="1:15" ht="84.75" customHeight="1" x14ac:dyDescent="0.15">
      <c r="A56" s="100">
        <v>293</v>
      </c>
      <c r="B56" s="101" t="s">
        <v>785</v>
      </c>
      <c r="C56" s="102" t="s">
        <v>167</v>
      </c>
      <c r="D56" s="102"/>
      <c r="E56" s="102"/>
      <c r="F56" s="103">
        <v>5</v>
      </c>
      <c r="G56" s="114" t="s">
        <v>804</v>
      </c>
      <c r="H56" s="185"/>
      <c r="I56" s="105" t="s">
        <v>805</v>
      </c>
      <c r="J56" s="102" t="s">
        <v>806</v>
      </c>
      <c r="K56" s="102" t="s">
        <v>468</v>
      </c>
      <c r="L56" s="103" t="s">
        <v>271</v>
      </c>
      <c r="M56" s="102"/>
      <c r="N56" s="106" t="s">
        <v>794</v>
      </c>
      <c r="O56" s="102" t="s">
        <v>807</v>
      </c>
    </row>
    <row r="57" spans="1:15" ht="105" customHeight="1" x14ac:dyDescent="0.15">
      <c r="A57" s="100">
        <v>293</v>
      </c>
      <c r="B57" s="101" t="s">
        <v>785</v>
      </c>
      <c r="C57" s="102" t="s">
        <v>167</v>
      </c>
      <c r="D57" s="102"/>
      <c r="E57" s="102"/>
      <c r="F57" s="103">
        <v>6</v>
      </c>
      <c r="G57" s="114" t="s">
        <v>808</v>
      </c>
      <c r="H57" s="185"/>
      <c r="I57" s="105" t="s">
        <v>809</v>
      </c>
      <c r="J57" s="102" t="s">
        <v>810</v>
      </c>
      <c r="K57" s="102" t="s">
        <v>468</v>
      </c>
      <c r="L57" s="103" t="s">
        <v>271</v>
      </c>
      <c r="M57" s="102"/>
      <c r="N57" s="106" t="s">
        <v>794</v>
      </c>
      <c r="O57" s="102" t="s">
        <v>811</v>
      </c>
    </row>
    <row r="58" spans="1:15" ht="60" customHeight="1" x14ac:dyDescent="0.15">
      <c r="A58" s="100">
        <v>293</v>
      </c>
      <c r="B58" s="101" t="s">
        <v>785</v>
      </c>
      <c r="C58" s="102" t="s">
        <v>167</v>
      </c>
      <c r="D58" s="102"/>
      <c r="E58" s="102"/>
      <c r="F58" s="103">
        <v>7</v>
      </c>
      <c r="G58" s="114" t="s">
        <v>812</v>
      </c>
      <c r="H58" s="185"/>
      <c r="I58" s="105" t="s">
        <v>813</v>
      </c>
      <c r="J58" s="102" t="s">
        <v>814</v>
      </c>
      <c r="K58" s="102" t="s">
        <v>468</v>
      </c>
      <c r="L58" s="103" t="s">
        <v>271</v>
      </c>
      <c r="M58" s="102"/>
      <c r="N58" s="106" t="s">
        <v>794</v>
      </c>
      <c r="O58" s="102" t="s">
        <v>815</v>
      </c>
    </row>
    <row r="59" spans="1:15" ht="96" customHeight="1" x14ac:dyDescent="0.15">
      <c r="A59" s="100">
        <v>293</v>
      </c>
      <c r="B59" s="101" t="s">
        <v>785</v>
      </c>
      <c r="C59" s="102" t="s">
        <v>167</v>
      </c>
      <c r="D59" s="102"/>
      <c r="E59" s="102"/>
      <c r="F59" s="103">
        <v>8</v>
      </c>
      <c r="G59" s="114" t="s">
        <v>816</v>
      </c>
      <c r="H59" s="185"/>
      <c r="I59" s="105" t="s">
        <v>817</v>
      </c>
      <c r="J59" s="102" t="s">
        <v>818</v>
      </c>
      <c r="K59" s="102" t="s">
        <v>468</v>
      </c>
      <c r="L59" s="103" t="s">
        <v>271</v>
      </c>
      <c r="M59" s="102"/>
      <c r="N59" s="106" t="s">
        <v>794</v>
      </c>
      <c r="O59" s="102" t="s">
        <v>819</v>
      </c>
    </row>
    <row r="60" spans="1:15" ht="198.75" customHeight="1" x14ac:dyDescent="0.15">
      <c r="A60" s="100">
        <v>702</v>
      </c>
      <c r="B60" s="101" t="s">
        <v>108</v>
      </c>
      <c r="C60" s="102" t="s">
        <v>3049</v>
      </c>
      <c r="D60" s="102"/>
      <c r="E60" s="102" t="s">
        <v>1828</v>
      </c>
      <c r="F60" s="103">
        <v>1</v>
      </c>
      <c r="G60" s="114" t="s">
        <v>1834</v>
      </c>
      <c r="H60" s="185"/>
      <c r="I60" s="105" t="s">
        <v>1835</v>
      </c>
      <c r="J60" s="102" t="s">
        <v>1836</v>
      </c>
      <c r="K60" s="102" t="s">
        <v>152</v>
      </c>
      <c r="L60" s="103" t="s">
        <v>271</v>
      </c>
      <c r="M60" s="102"/>
      <c r="N60" s="106" t="s">
        <v>494</v>
      </c>
      <c r="O60" s="102" t="s">
        <v>1837</v>
      </c>
    </row>
    <row r="61" spans="1:15" ht="198.75" customHeight="1" x14ac:dyDescent="0.15">
      <c r="A61" s="100">
        <v>708</v>
      </c>
      <c r="B61" s="101" t="s">
        <v>112</v>
      </c>
      <c r="C61" s="102" t="s">
        <v>921</v>
      </c>
      <c r="D61" s="102"/>
      <c r="E61" s="102" t="s">
        <v>2474</v>
      </c>
      <c r="F61" s="103">
        <v>1</v>
      </c>
      <c r="G61" s="114" t="s">
        <v>1334</v>
      </c>
      <c r="H61" s="185"/>
      <c r="I61" s="105" t="s">
        <v>1335</v>
      </c>
      <c r="J61" s="102" t="s">
        <v>1336</v>
      </c>
      <c r="K61" s="102" t="s">
        <v>152</v>
      </c>
      <c r="L61" s="103" t="s">
        <v>202</v>
      </c>
      <c r="M61" s="102" t="s">
        <v>1337</v>
      </c>
      <c r="N61" s="106" t="s">
        <v>1338</v>
      </c>
      <c r="O61" s="102" t="s">
        <v>1339</v>
      </c>
    </row>
    <row r="62" spans="1:15" ht="198.75" customHeight="1" x14ac:dyDescent="0.15">
      <c r="A62" s="100">
        <v>732</v>
      </c>
      <c r="B62" s="101" t="s">
        <v>136</v>
      </c>
      <c r="C62" s="102" t="s">
        <v>1468</v>
      </c>
      <c r="D62" s="102"/>
      <c r="E62" s="102" t="s">
        <v>120</v>
      </c>
      <c r="F62" s="103">
        <v>1</v>
      </c>
      <c r="G62" s="114" t="s">
        <v>2475</v>
      </c>
      <c r="H62" s="185"/>
      <c r="I62" s="105" t="s">
        <v>2476</v>
      </c>
      <c r="J62" s="102" t="s">
        <v>2477</v>
      </c>
      <c r="K62" s="102" t="s">
        <v>209</v>
      </c>
      <c r="L62" s="103" t="s">
        <v>202</v>
      </c>
      <c r="M62" s="102" t="s">
        <v>2773</v>
      </c>
      <c r="N62" s="106" t="s">
        <v>2478</v>
      </c>
      <c r="O62" s="102" t="s">
        <v>2774</v>
      </c>
    </row>
    <row r="63" spans="1:15" ht="40.5" customHeight="1" x14ac:dyDescent="0.15">
      <c r="A63" s="100"/>
      <c r="B63" s="101"/>
      <c r="C63" s="102"/>
      <c r="D63" s="102"/>
      <c r="E63" s="102"/>
      <c r="F63" s="103"/>
      <c r="G63" s="104"/>
      <c r="H63" s="198"/>
      <c r="I63" s="105"/>
      <c r="J63" s="102"/>
      <c r="K63" s="102"/>
      <c r="L63" s="103"/>
      <c r="M63" s="102"/>
      <c r="N63" s="102"/>
      <c r="O63" s="102"/>
    </row>
  </sheetData>
  <autoFilter ref="A8:O62" xr:uid="{00000000-0001-0000-0400-000000000000}"/>
  <mergeCells count="3">
    <mergeCell ref="A1:E1"/>
    <mergeCell ref="A2:O2"/>
    <mergeCell ref="L7:M7"/>
  </mergeCells>
  <phoneticPr fontId="9"/>
  <conditionalFormatting sqref="G1:G1048576">
    <cfRule type="duplicateValues" dxfId="1" priority="1"/>
  </conditionalFormatting>
  <dataValidations count="2">
    <dataValidation type="list" allowBlank="1" showInputMessage="1" showErrorMessage="1" sqref="K9:K63" xr:uid="{4E188A3B-0B88-4049-8EF7-728D0B4CAA2A}">
      <formula1>"　,ａ.調査済みの公開データ,ｂ.調査済みの非公開データ,ｃ.今後調査予定のデータ,ｄ.データはない"</formula1>
    </dataValidation>
    <dataValidation type="list" allowBlank="1" showInputMessage="1" showErrorMessage="1" sqref="L9:L63" xr:uid="{3AF780BB-48BE-4713-A776-F3C59F50E858}">
      <formula1>"　,有,無"</formula1>
    </dataValidation>
  </dataValidations>
  <pageMargins left="0.25" right="0.25" top="0.75" bottom="0.75" header="0.3" footer="0.3"/>
  <pageSetup paperSize="8" scale="5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BB120D5-CA84-4E38-9CC8-F7E704A2A750}">
          <x14:formula1>
            <xm:f>学会番号一覧!$I$2:$I$26</xm:f>
          </x14:formula1>
          <xm:sqref>C61:C63 C9 C11:C59</xm:sqref>
        </x14:dataValidation>
        <x14:dataValidation type="list" allowBlank="1" showInputMessage="1" showErrorMessage="1" xr:uid="{F6755E85-BD2B-400D-91BD-E4B5D7E0C305}">
          <x14:formula1>
            <xm:f>学会番号一覧!$I$2:$I$27</xm:f>
          </x14:formula1>
          <xm:sqref>C60 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L40"/>
  <sheetViews>
    <sheetView view="pageBreakPreview" zoomScale="90" zoomScaleNormal="90" zoomScaleSheetLayoutView="90" workbookViewId="0">
      <pane ySplit="7" topLeftCell="A8" activePane="bottomLeft" state="frozen"/>
      <selection pane="bottomLeft" activeCell="A2" sqref="A2:L2"/>
    </sheetView>
  </sheetViews>
  <sheetFormatPr defaultRowHeight="13.5" x14ac:dyDescent="0.15"/>
  <cols>
    <col min="1" max="1" width="9.375" customWidth="1"/>
    <col min="2" max="3" width="25" customWidth="1"/>
    <col min="4" max="4" width="22.5" customWidth="1"/>
    <col min="5" max="5" width="9.25" bestFit="1" customWidth="1"/>
    <col min="6" max="6" width="6" bestFit="1" customWidth="1"/>
    <col min="7" max="8" width="25.875" customWidth="1"/>
    <col min="9" max="9" width="17.125" bestFit="1" customWidth="1"/>
    <col min="10" max="10" width="12.5" customWidth="1"/>
    <col min="11" max="11" width="42.5" bestFit="1" customWidth="1"/>
    <col min="12" max="12" width="41.875" customWidth="1"/>
  </cols>
  <sheetData>
    <row r="1" spans="1:12" s="7" customFormat="1" ht="21" x14ac:dyDescent="0.2">
      <c r="A1" s="205" t="s">
        <v>3146</v>
      </c>
      <c r="B1" s="205"/>
      <c r="C1" s="205"/>
      <c r="D1" s="205"/>
      <c r="E1" s="33"/>
    </row>
    <row r="2" spans="1:12" s="34" customFormat="1" ht="21" x14ac:dyDescent="0.2">
      <c r="A2" s="222" t="s">
        <v>200</v>
      </c>
      <c r="B2" s="222"/>
      <c r="C2" s="222"/>
      <c r="D2" s="222"/>
      <c r="E2" s="222"/>
      <c r="F2" s="222"/>
      <c r="G2" s="222"/>
      <c r="H2" s="222"/>
      <c r="I2" s="222"/>
      <c r="J2" s="222"/>
      <c r="K2" s="222"/>
      <c r="L2" s="222"/>
    </row>
    <row r="4" spans="1:12" x14ac:dyDescent="0.15">
      <c r="B4" s="3"/>
      <c r="C4" s="4" t="s">
        <v>15</v>
      </c>
      <c r="D4" s="223"/>
      <c r="E4" s="223"/>
      <c r="F4" s="223"/>
      <c r="G4" s="223"/>
      <c r="H4" s="223"/>
      <c r="I4" s="223"/>
      <c r="J4" s="1"/>
      <c r="K4" s="1"/>
      <c r="L4" s="1"/>
    </row>
    <row r="5" spans="1:12" x14ac:dyDescent="0.15">
      <c r="B5" s="15"/>
      <c r="C5" t="s">
        <v>16</v>
      </c>
    </row>
    <row r="6" spans="1:12" ht="14.25" thickBot="1" x14ac:dyDescent="0.2"/>
    <row r="7" spans="1:12" s="111" customFormat="1" ht="45" customHeight="1" thickBot="1" x14ac:dyDescent="0.2">
      <c r="A7" s="118" t="s">
        <v>5</v>
      </c>
      <c r="B7" s="119" t="s">
        <v>8</v>
      </c>
      <c r="C7" s="120" t="s">
        <v>150</v>
      </c>
      <c r="D7" s="119" t="s">
        <v>3</v>
      </c>
      <c r="E7" s="120" t="s">
        <v>184</v>
      </c>
      <c r="F7" s="120" t="s">
        <v>4</v>
      </c>
      <c r="G7" s="119" t="s">
        <v>9</v>
      </c>
      <c r="H7" s="119" t="s">
        <v>10</v>
      </c>
      <c r="I7" s="119" t="s">
        <v>11</v>
      </c>
      <c r="J7" s="120" t="s">
        <v>151</v>
      </c>
      <c r="K7" s="119" t="s">
        <v>6</v>
      </c>
      <c r="L7" s="120" t="s">
        <v>12</v>
      </c>
    </row>
    <row r="8" spans="1:12" s="59" customFormat="1" ht="92.25" customHeight="1" thickTop="1" x14ac:dyDescent="0.15">
      <c r="A8" s="116">
        <v>218</v>
      </c>
      <c r="B8" s="113" t="s">
        <v>416</v>
      </c>
      <c r="C8" s="102" t="s">
        <v>165</v>
      </c>
      <c r="D8" s="102"/>
      <c r="E8" s="103" t="s">
        <v>417</v>
      </c>
      <c r="F8" s="116"/>
      <c r="G8" s="114" t="s">
        <v>418</v>
      </c>
      <c r="H8" s="114" t="s">
        <v>419</v>
      </c>
      <c r="I8" s="117" t="s">
        <v>420</v>
      </c>
      <c r="J8" s="117" t="s">
        <v>209</v>
      </c>
      <c r="K8" s="117" t="s">
        <v>425</v>
      </c>
      <c r="L8" s="117" t="s">
        <v>426</v>
      </c>
    </row>
    <row r="9" spans="1:12" s="59" customFormat="1" ht="68.25" customHeight="1" x14ac:dyDescent="0.15">
      <c r="A9" s="116">
        <v>218</v>
      </c>
      <c r="B9" s="113" t="s">
        <v>31</v>
      </c>
      <c r="C9" s="102" t="s">
        <v>165</v>
      </c>
      <c r="D9" s="102"/>
      <c r="E9" s="103" t="s">
        <v>417</v>
      </c>
      <c r="F9" s="116"/>
      <c r="G9" s="114" t="s">
        <v>421</v>
      </c>
      <c r="H9" s="114" t="s">
        <v>422</v>
      </c>
      <c r="I9" s="117" t="s">
        <v>423</v>
      </c>
      <c r="J9" s="117" t="s">
        <v>209</v>
      </c>
      <c r="K9" s="117" t="s">
        <v>424</v>
      </c>
      <c r="L9" s="117" t="s">
        <v>427</v>
      </c>
    </row>
    <row r="10" spans="1:12" s="59" customFormat="1" ht="112.5" customHeight="1" x14ac:dyDescent="0.15">
      <c r="A10" s="116">
        <v>222</v>
      </c>
      <c r="B10" s="113" t="s">
        <v>280</v>
      </c>
      <c r="C10" s="102" t="s">
        <v>166</v>
      </c>
      <c r="D10" s="102" t="s">
        <v>268</v>
      </c>
      <c r="E10" s="103" t="s">
        <v>281</v>
      </c>
      <c r="F10" s="116">
        <v>1</v>
      </c>
      <c r="G10" s="114" t="s">
        <v>282</v>
      </c>
      <c r="H10" s="114" t="s">
        <v>283</v>
      </c>
      <c r="I10" s="117" t="s">
        <v>284</v>
      </c>
      <c r="J10" s="117" t="s">
        <v>209</v>
      </c>
      <c r="K10" s="117" t="s">
        <v>285</v>
      </c>
      <c r="L10" s="117" t="s">
        <v>415</v>
      </c>
    </row>
    <row r="11" spans="1:12" s="59" customFormat="1" ht="48.75" customHeight="1" x14ac:dyDescent="0.15">
      <c r="A11" s="60">
        <v>222</v>
      </c>
      <c r="B11" s="57" t="s">
        <v>267</v>
      </c>
      <c r="C11" s="14" t="s">
        <v>166</v>
      </c>
      <c r="D11" s="14" t="s">
        <v>286</v>
      </c>
      <c r="E11" s="39" t="s">
        <v>281</v>
      </c>
      <c r="F11" s="60">
        <v>2</v>
      </c>
      <c r="G11" s="58" t="s">
        <v>287</v>
      </c>
      <c r="H11" s="58" t="s">
        <v>288</v>
      </c>
      <c r="I11" s="25" t="s">
        <v>289</v>
      </c>
      <c r="J11" s="25" t="s">
        <v>232</v>
      </c>
      <c r="K11" s="25" t="s">
        <v>290</v>
      </c>
      <c r="L11" s="25" t="s">
        <v>291</v>
      </c>
    </row>
    <row r="12" spans="1:12" s="59" customFormat="1" ht="88.5" customHeight="1" x14ac:dyDescent="0.15">
      <c r="A12" s="60">
        <v>222</v>
      </c>
      <c r="B12" s="57" t="s">
        <v>292</v>
      </c>
      <c r="C12" s="14" t="s">
        <v>166</v>
      </c>
      <c r="D12" s="14" t="s">
        <v>286</v>
      </c>
      <c r="E12" s="39" t="s">
        <v>281</v>
      </c>
      <c r="F12" s="60">
        <v>3</v>
      </c>
      <c r="G12" s="58" t="s">
        <v>293</v>
      </c>
      <c r="H12" s="58" t="s">
        <v>294</v>
      </c>
      <c r="I12" s="25" t="s">
        <v>295</v>
      </c>
      <c r="J12" s="25" t="s">
        <v>232</v>
      </c>
      <c r="K12" s="25" t="s">
        <v>296</v>
      </c>
      <c r="L12" s="25" t="s">
        <v>370</v>
      </c>
    </row>
    <row r="13" spans="1:12" s="59" customFormat="1" ht="88.5" customHeight="1" x14ac:dyDescent="0.15">
      <c r="A13" s="60">
        <v>225</v>
      </c>
      <c r="B13" s="57" t="s">
        <v>40</v>
      </c>
      <c r="C13" s="14" t="s">
        <v>161</v>
      </c>
      <c r="D13" s="14"/>
      <c r="E13" s="39" t="s">
        <v>281</v>
      </c>
      <c r="F13" s="60"/>
      <c r="G13" s="58" t="s">
        <v>496</v>
      </c>
      <c r="H13" s="58" t="s">
        <v>497</v>
      </c>
      <c r="I13" s="25" t="s">
        <v>295</v>
      </c>
      <c r="J13" s="25" t="s">
        <v>209</v>
      </c>
      <c r="K13" s="25" t="s">
        <v>498</v>
      </c>
      <c r="L13" s="25" t="s">
        <v>499</v>
      </c>
    </row>
    <row r="14" spans="1:12" s="59" customFormat="1" ht="88.5" customHeight="1" x14ac:dyDescent="0.15">
      <c r="A14" s="60">
        <v>225</v>
      </c>
      <c r="B14" s="57" t="s">
        <v>40</v>
      </c>
      <c r="C14" s="14" t="s">
        <v>161</v>
      </c>
      <c r="D14" s="14"/>
      <c r="E14" s="39" t="s">
        <v>281</v>
      </c>
      <c r="F14" s="60"/>
      <c r="G14" s="58" t="s">
        <v>500</v>
      </c>
      <c r="H14" s="58" t="s">
        <v>501</v>
      </c>
      <c r="I14" s="25" t="s">
        <v>502</v>
      </c>
      <c r="J14" s="25" t="s">
        <v>209</v>
      </c>
      <c r="K14" s="25" t="s">
        <v>503</v>
      </c>
      <c r="L14" s="25" t="s">
        <v>504</v>
      </c>
    </row>
    <row r="15" spans="1:12" s="59" customFormat="1" ht="88.5" customHeight="1" x14ac:dyDescent="0.15">
      <c r="A15" s="60">
        <v>225</v>
      </c>
      <c r="B15" s="57" t="s">
        <v>40</v>
      </c>
      <c r="C15" s="14" t="s">
        <v>161</v>
      </c>
      <c r="D15" s="14"/>
      <c r="E15" s="39" t="s">
        <v>281</v>
      </c>
      <c r="F15" s="60"/>
      <c r="G15" s="58" t="s">
        <v>500</v>
      </c>
      <c r="H15" s="58" t="s">
        <v>505</v>
      </c>
      <c r="I15" s="25" t="s">
        <v>502</v>
      </c>
      <c r="J15" s="25" t="s">
        <v>209</v>
      </c>
      <c r="K15" s="25" t="s">
        <v>503</v>
      </c>
      <c r="L15" s="25" t="s">
        <v>504</v>
      </c>
    </row>
    <row r="16" spans="1:12" s="59" customFormat="1" ht="88.5" customHeight="1" x14ac:dyDescent="0.15">
      <c r="A16" s="60">
        <v>225</v>
      </c>
      <c r="B16" s="57" t="s">
        <v>40</v>
      </c>
      <c r="C16" s="14" t="s">
        <v>161</v>
      </c>
      <c r="D16" s="14"/>
      <c r="E16" s="39" t="s">
        <v>281</v>
      </c>
      <c r="F16" s="60"/>
      <c r="G16" s="58" t="s">
        <v>506</v>
      </c>
      <c r="H16" s="58" t="s">
        <v>507</v>
      </c>
      <c r="I16" s="25" t="s">
        <v>508</v>
      </c>
      <c r="J16" s="25" t="s">
        <v>209</v>
      </c>
      <c r="K16" s="25" t="s">
        <v>503</v>
      </c>
      <c r="L16" s="25" t="s">
        <v>504</v>
      </c>
    </row>
    <row r="17" spans="1:12" s="59" customFormat="1" ht="88.5" customHeight="1" x14ac:dyDescent="0.15">
      <c r="A17" s="60">
        <v>225</v>
      </c>
      <c r="B17" s="57" t="s">
        <v>40</v>
      </c>
      <c r="C17" s="14" t="s">
        <v>161</v>
      </c>
      <c r="D17" s="14"/>
      <c r="E17" s="39" t="s">
        <v>417</v>
      </c>
      <c r="F17" s="60"/>
      <c r="G17" s="58" t="s">
        <v>509</v>
      </c>
      <c r="H17" s="58" t="s">
        <v>510</v>
      </c>
      <c r="I17" s="25" t="s">
        <v>511</v>
      </c>
      <c r="J17" s="25" t="s">
        <v>209</v>
      </c>
      <c r="K17" s="25" t="s">
        <v>503</v>
      </c>
      <c r="L17" s="25" t="s">
        <v>504</v>
      </c>
    </row>
    <row r="18" spans="1:12" s="59" customFormat="1" ht="88.5" customHeight="1" x14ac:dyDescent="0.15">
      <c r="A18" s="60">
        <v>225</v>
      </c>
      <c r="B18" s="57" t="s">
        <v>40</v>
      </c>
      <c r="C18" s="14" t="s">
        <v>161</v>
      </c>
      <c r="D18" s="14"/>
      <c r="E18" s="39" t="s">
        <v>281</v>
      </c>
      <c r="F18" s="60"/>
      <c r="G18" s="58" t="s">
        <v>500</v>
      </c>
      <c r="H18" s="58" t="s">
        <v>512</v>
      </c>
      <c r="I18" s="25" t="s">
        <v>513</v>
      </c>
      <c r="J18" s="25" t="s">
        <v>209</v>
      </c>
      <c r="K18" s="25" t="s">
        <v>514</v>
      </c>
      <c r="L18" s="25" t="s">
        <v>515</v>
      </c>
    </row>
    <row r="19" spans="1:12" s="59" customFormat="1" ht="88.5" customHeight="1" x14ac:dyDescent="0.15">
      <c r="A19" s="60">
        <v>225</v>
      </c>
      <c r="B19" s="57" t="s">
        <v>40</v>
      </c>
      <c r="C19" s="14" t="s">
        <v>161</v>
      </c>
      <c r="D19" s="14"/>
      <c r="E19" s="39" t="s">
        <v>417</v>
      </c>
      <c r="F19" s="60"/>
      <c r="G19" s="58" t="s">
        <v>516</v>
      </c>
      <c r="H19" s="58" t="s">
        <v>517</v>
      </c>
      <c r="I19" s="25" t="s">
        <v>518</v>
      </c>
      <c r="J19" s="25" t="s">
        <v>209</v>
      </c>
      <c r="K19" s="25" t="s">
        <v>519</v>
      </c>
      <c r="L19" s="25" t="s">
        <v>520</v>
      </c>
    </row>
    <row r="20" spans="1:12" s="59" customFormat="1" ht="129.75" customHeight="1" x14ac:dyDescent="0.15">
      <c r="A20" s="60">
        <v>227</v>
      </c>
      <c r="B20" s="57" t="s">
        <v>41</v>
      </c>
      <c r="C20" s="14" t="s">
        <v>428</v>
      </c>
      <c r="D20" s="14"/>
      <c r="E20" s="39" t="s">
        <v>417</v>
      </c>
      <c r="F20" s="60">
        <v>1</v>
      </c>
      <c r="G20" s="58" t="s">
        <v>429</v>
      </c>
      <c r="H20" s="58" t="s">
        <v>430</v>
      </c>
      <c r="I20" s="25" t="s">
        <v>431</v>
      </c>
      <c r="J20" s="25" t="s">
        <v>209</v>
      </c>
      <c r="K20" s="25" t="s">
        <v>432</v>
      </c>
      <c r="L20" s="25" t="s">
        <v>433</v>
      </c>
    </row>
    <row r="21" spans="1:12" s="59" customFormat="1" ht="169.5" customHeight="1" x14ac:dyDescent="0.15">
      <c r="A21" s="60">
        <v>227</v>
      </c>
      <c r="B21" s="57" t="s">
        <v>41</v>
      </c>
      <c r="C21" s="14" t="s">
        <v>428</v>
      </c>
      <c r="D21" s="14"/>
      <c r="E21" s="39" t="s">
        <v>417</v>
      </c>
      <c r="F21" s="60">
        <v>2</v>
      </c>
      <c r="G21" s="58" t="s">
        <v>434</v>
      </c>
      <c r="H21" s="58" t="s">
        <v>435</v>
      </c>
      <c r="I21" s="25" t="s">
        <v>436</v>
      </c>
      <c r="J21" s="25" t="s">
        <v>209</v>
      </c>
      <c r="K21" s="25" t="s">
        <v>432</v>
      </c>
      <c r="L21" s="25" t="s">
        <v>437</v>
      </c>
    </row>
    <row r="22" spans="1:12" s="59" customFormat="1" ht="143.25" customHeight="1" x14ac:dyDescent="0.15">
      <c r="A22" s="60">
        <v>227</v>
      </c>
      <c r="B22" s="57" t="s">
        <v>41</v>
      </c>
      <c r="C22" s="14" t="s">
        <v>428</v>
      </c>
      <c r="D22" s="14"/>
      <c r="E22" s="39" t="s">
        <v>417</v>
      </c>
      <c r="F22" s="60">
        <v>3</v>
      </c>
      <c r="G22" s="58" t="s">
        <v>438</v>
      </c>
      <c r="H22" s="58" t="s">
        <v>439</v>
      </c>
      <c r="I22" s="25" t="s">
        <v>431</v>
      </c>
      <c r="J22" s="25" t="s">
        <v>209</v>
      </c>
      <c r="K22" s="25" t="s">
        <v>432</v>
      </c>
      <c r="L22" s="25" t="s">
        <v>440</v>
      </c>
    </row>
    <row r="23" spans="1:12" s="59" customFormat="1" ht="286.5" customHeight="1" x14ac:dyDescent="0.15">
      <c r="A23" s="60">
        <v>230</v>
      </c>
      <c r="B23" s="57" t="s">
        <v>938</v>
      </c>
      <c r="C23" s="14" t="s">
        <v>162</v>
      </c>
      <c r="D23" s="14"/>
      <c r="E23" s="39" t="s">
        <v>417</v>
      </c>
      <c r="F23" s="60">
        <v>1</v>
      </c>
      <c r="G23" s="58" t="s">
        <v>989</v>
      </c>
      <c r="H23" s="58" t="s">
        <v>990</v>
      </c>
      <c r="I23" s="25" t="s">
        <v>991</v>
      </c>
      <c r="J23" s="25" t="s">
        <v>152</v>
      </c>
      <c r="K23" s="25" t="s">
        <v>992</v>
      </c>
      <c r="L23" s="25" t="s">
        <v>993</v>
      </c>
    </row>
    <row r="24" spans="1:12" s="59" customFormat="1" ht="63.75" customHeight="1" x14ac:dyDescent="0.15">
      <c r="A24" s="60">
        <v>237</v>
      </c>
      <c r="B24" s="57" t="s">
        <v>147</v>
      </c>
      <c r="C24" s="14"/>
      <c r="D24" s="14"/>
      <c r="E24" s="39" t="s">
        <v>281</v>
      </c>
      <c r="F24" s="60">
        <v>1</v>
      </c>
      <c r="G24" s="58" t="s">
        <v>2059</v>
      </c>
      <c r="H24" s="58" t="s">
        <v>2060</v>
      </c>
      <c r="I24" s="25" t="s">
        <v>2061</v>
      </c>
      <c r="J24" s="25" t="s">
        <v>209</v>
      </c>
      <c r="K24" s="25" t="s">
        <v>503</v>
      </c>
      <c r="L24" s="25" t="s">
        <v>2062</v>
      </c>
    </row>
    <row r="25" spans="1:12" s="59" customFormat="1" ht="63.75" customHeight="1" x14ac:dyDescent="0.15">
      <c r="A25" s="60">
        <v>237</v>
      </c>
      <c r="B25" s="57" t="s">
        <v>147</v>
      </c>
      <c r="C25" s="14"/>
      <c r="D25" s="14"/>
      <c r="E25" s="39" t="s">
        <v>281</v>
      </c>
      <c r="F25" s="60">
        <v>2</v>
      </c>
      <c r="G25" s="58" t="s">
        <v>2063</v>
      </c>
      <c r="H25" s="58" t="s">
        <v>2064</v>
      </c>
      <c r="I25" s="25" t="s">
        <v>2065</v>
      </c>
      <c r="J25" s="25" t="s">
        <v>209</v>
      </c>
      <c r="K25" s="25" t="s">
        <v>503</v>
      </c>
      <c r="L25" s="25" t="s">
        <v>2066</v>
      </c>
    </row>
    <row r="26" spans="1:12" s="59" customFormat="1" ht="63.75" customHeight="1" x14ac:dyDescent="0.15">
      <c r="A26" s="60">
        <v>237</v>
      </c>
      <c r="B26" s="57" t="s">
        <v>147</v>
      </c>
      <c r="C26" s="14"/>
      <c r="D26" s="14"/>
      <c r="E26" s="39" t="s">
        <v>281</v>
      </c>
      <c r="F26" s="60">
        <v>3</v>
      </c>
      <c r="G26" s="58" t="s">
        <v>2067</v>
      </c>
      <c r="H26" s="58"/>
      <c r="I26" s="25" t="s">
        <v>2068</v>
      </c>
      <c r="J26" s="25" t="s">
        <v>209</v>
      </c>
      <c r="K26" s="25" t="s">
        <v>503</v>
      </c>
      <c r="L26" s="25" t="s">
        <v>2069</v>
      </c>
    </row>
    <row r="27" spans="1:12" s="59" customFormat="1" ht="136.5" customHeight="1" x14ac:dyDescent="0.15">
      <c r="A27" s="60">
        <v>257</v>
      </c>
      <c r="B27" s="57" t="s">
        <v>72</v>
      </c>
      <c r="C27" s="14" t="s">
        <v>713</v>
      </c>
      <c r="D27" s="14"/>
      <c r="E27" s="39" t="s">
        <v>417</v>
      </c>
      <c r="F27" s="60">
        <v>1</v>
      </c>
      <c r="G27" s="58" t="s">
        <v>1838</v>
      </c>
      <c r="H27" s="58" t="s">
        <v>1839</v>
      </c>
      <c r="I27" s="25" t="s">
        <v>1840</v>
      </c>
      <c r="J27" s="25" t="s">
        <v>232</v>
      </c>
      <c r="K27" s="25" t="s">
        <v>498</v>
      </c>
      <c r="L27" s="25" t="s">
        <v>1841</v>
      </c>
    </row>
    <row r="28" spans="1:12" s="59" customFormat="1" ht="49.5" customHeight="1" x14ac:dyDescent="0.15">
      <c r="A28" s="60">
        <v>273</v>
      </c>
      <c r="B28" s="57" t="s">
        <v>1074</v>
      </c>
      <c r="C28" s="14" t="s">
        <v>157</v>
      </c>
      <c r="D28" s="14" t="s">
        <v>1110</v>
      </c>
      <c r="E28" s="39" t="s">
        <v>417</v>
      </c>
      <c r="F28" s="60">
        <v>1</v>
      </c>
      <c r="G28" s="58" t="s">
        <v>1111</v>
      </c>
      <c r="H28" s="58" t="s">
        <v>1112</v>
      </c>
      <c r="I28" s="25" t="s">
        <v>1113</v>
      </c>
      <c r="J28" s="25" t="s">
        <v>468</v>
      </c>
      <c r="K28" s="25" t="s">
        <v>503</v>
      </c>
      <c r="L28" s="25" t="s">
        <v>1114</v>
      </c>
    </row>
    <row r="29" spans="1:12" s="59" customFormat="1" ht="49.5" customHeight="1" x14ac:dyDescent="0.15">
      <c r="A29" s="60">
        <v>277</v>
      </c>
      <c r="B29" s="57" t="s">
        <v>87</v>
      </c>
      <c r="C29" s="14" t="s">
        <v>1375</v>
      </c>
      <c r="D29" s="14" t="s">
        <v>69</v>
      </c>
      <c r="E29" s="39" t="s">
        <v>417</v>
      </c>
      <c r="F29" s="60">
        <v>1</v>
      </c>
      <c r="G29" s="58" t="s">
        <v>1753</v>
      </c>
      <c r="H29" s="58" t="s">
        <v>1754</v>
      </c>
      <c r="I29" s="25" t="s">
        <v>511</v>
      </c>
      <c r="J29" s="25" t="s">
        <v>209</v>
      </c>
      <c r="K29" s="25" t="s">
        <v>503</v>
      </c>
      <c r="L29" s="25" t="s">
        <v>1755</v>
      </c>
    </row>
    <row r="30" spans="1:12" s="59" customFormat="1" ht="57.75" customHeight="1" x14ac:dyDescent="0.15">
      <c r="A30" s="60">
        <v>279</v>
      </c>
      <c r="B30" s="57" t="s">
        <v>89</v>
      </c>
      <c r="C30" s="14" t="s">
        <v>260</v>
      </c>
      <c r="D30" s="14" t="s">
        <v>1566</v>
      </c>
      <c r="E30" s="39" t="s">
        <v>417</v>
      </c>
      <c r="F30" s="60">
        <v>1</v>
      </c>
      <c r="G30" s="58" t="s">
        <v>1567</v>
      </c>
      <c r="H30" s="58" t="s">
        <v>1568</v>
      </c>
      <c r="I30" s="25" t="s">
        <v>1569</v>
      </c>
      <c r="J30" s="25" t="s">
        <v>209</v>
      </c>
      <c r="K30" s="25" t="s">
        <v>1570</v>
      </c>
      <c r="L30" s="25" t="s">
        <v>1571</v>
      </c>
    </row>
    <row r="31" spans="1:12" s="59" customFormat="1" ht="48.75" customHeight="1" x14ac:dyDescent="0.15">
      <c r="A31" s="60">
        <v>709</v>
      </c>
      <c r="B31" s="57" t="s">
        <v>351</v>
      </c>
      <c r="C31" s="14" t="s">
        <v>166</v>
      </c>
      <c r="D31" s="14"/>
      <c r="E31" s="39" t="s">
        <v>281</v>
      </c>
      <c r="F31" s="60">
        <v>1</v>
      </c>
      <c r="G31" s="58" t="s">
        <v>371</v>
      </c>
      <c r="H31" s="58" t="s">
        <v>372</v>
      </c>
      <c r="I31" s="25" t="s">
        <v>373</v>
      </c>
      <c r="J31" s="25" t="s">
        <v>209</v>
      </c>
      <c r="K31" s="25" t="s">
        <v>374</v>
      </c>
      <c r="L31" s="25" t="s">
        <v>375</v>
      </c>
    </row>
    <row r="32" spans="1:12" s="59" customFormat="1" ht="48.75" customHeight="1" x14ac:dyDescent="0.15">
      <c r="A32" s="60">
        <v>709</v>
      </c>
      <c r="B32" s="57" t="s">
        <v>376</v>
      </c>
      <c r="C32" s="14" t="s">
        <v>166</v>
      </c>
      <c r="D32" s="14"/>
      <c r="E32" s="39" t="s">
        <v>281</v>
      </c>
      <c r="F32" s="60">
        <v>2</v>
      </c>
      <c r="G32" s="58" t="s">
        <v>377</v>
      </c>
      <c r="H32" s="58" t="s">
        <v>378</v>
      </c>
      <c r="I32" s="25" t="s">
        <v>295</v>
      </c>
      <c r="J32" s="25" t="s">
        <v>209</v>
      </c>
      <c r="K32" s="25" t="s">
        <v>374</v>
      </c>
      <c r="L32" s="25" t="s">
        <v>379</v>
      </c>
    </row>
    <row r="33" spans="1:12" s="59" customFormat="1" ht="48.75" customHeight="1" x14ac:dyDescent="0.15">
      <c r="A33" s="60">
        <v>739</v>
      </c>
      <c r="B33" s="57" t="s">
        <v>132</v>
      </c>
      <c r="C33" s="14" t="s">
        <v>428</v>
      </c>
      <c r="D33" s="14"/>
      <c r="E33" s="39" t="s">
        <v>417</v>
      </c>
      <c r="F33" s="60">
        <v>1</v>
      </c>
      <c r="G33" s="58" t="s">
        <v>1516</v>
      </c>
      <c r="H33" s="58" t="s">
        <v>1517</v>
      </c>
      <c r="I33" s="25" t="s">
        <v>295</v>
      </c>
      <c r="J33" s="25" t="s">
        <v>152</v>
      </c>
      <c r="K33" s="25" t="s">
        <v>514</v>
      </c>
      <c r="L33" s="25" t="s">
        <v>1518</v>
      </c>
    </row>
    <row r="34" spans="1:12" s="59" customFormat="1" ht="48.75" customHeight="1" x14ac:dyDescent="0.15">
      <c r="A34" s="60"/>
      <c r="B34" s="57"/>
      <c r="C34" s="14"/>
      <c r="D34" s="14"/>
      <c r="E34" s="39"/>
      <c r="F34" s="60"/>
      <c r="G34" s="58"/>
      <c r="H34" s="58"/>
      <c r="I34" s="25"/>
      <c r="J34" s="25"/>
      <c r="K34" s="25"/>
      <c r="L34" s="25"/>
    </row>
    <row r="35" spans="1:12" x14ac:dyDescent="0.15">
      <c r="C35" s="17"/>
    </row>
    <row r="36" spans="1:12" x14ac:dyDescent="0.15">
      <c r="C36" s="17"/>
    </row>
    <row r="37" spans="1:12" x14ac:dyDescent="0.15">
      <c r="C37" s="17"/>
    </row>
    <row r="38" spans="1:12" x14ac:dyDescent="0.15">
      <c r="C38" s="17"/>
    </row>
    <row r="39" spans="1:12" x14ac:dyDescent="0.15">
      <c r="C39" s="17"/>
    </row>
    <row r="40" spans="1:12" x14ac:dyDescent="0.15">
      <c r="C40" s="17"/>
    </row>
  </sheetData>
  <autoFilter ref="A7:L33" xr:uid="{00000000-0001-0000-0300-000000000000}"/>
  <dataConsolidate/>
  <mergeCells count="3">
    <mergeCell ref="A1:D1"/>
    <mergeCell ref="A2:L2"/>
    <mergeCell ref="D4:I4"/>
  </mergeCells>
  <phoneticPr fontId="9"/>
  <conditionalFormatting sqref="G1:H1048576">
    <cfRule type="duplicateValues" dxfId="0" priority="1"/>
  </conditionalFormatting>
  <dataValidations count="2">
    <dataValidation type="list" allowBlank="1" showInputMessage="1" showErrorMessage="1" sqref="J8:J34" xr:uid="{F23B0B96-DF92-4085-B728-9D2786CF5ED9}">
      <formula1>"　,ａ.調査済みの公開データ,ｂ.調査済みの非公開データ,ｃ.今後調査予定のデータ,ｄ.データはない"</formula1>
    </dataValidation>
    <dataValidation type="list" allowBlank="1" showInputMessage="1" showErrorMessage="1" sqref="E8:E34" xr:uid="{F375C61A-94A4-44CC-BAD7-BA0E45E0B7CB}">
      <formula1>"　,未,既"</formula1>
    </dataValidation>
  </dataValidations>
  <pageMargins left="0.25" right="0.25" top="0.75" bottom="0.75" header="0.3" footer="0.3"/>
  <pageSetup paperSize="8" scale="7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807ACAF-7CC7-472D-A903-FD299D38B60F}">
          <x14:formula1>
            <xm:f>学会番号一覧!$I$2:$I$26</xm:f>
          </x14:formula1>
          <xm:sqref>C8:C34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3"/>
  <sheetViews>
    <sheetView zoomScale="90" zoomScaleNormal="90" workbookViewId="0">
      <pane ySplit="1" topLeftCell="A2" activePane="bottomLeft" state="frozen"/>
      <selection pane="bottomLeft"/>
    </sheetView>
  </sheetViews>
  <sheetFormatPr defaultRowHeight="13.5" x14ac:dyDescent="0.15"/>
  <cols>
    <col min="1" max="1" width="8.625" style="13" customWidth="1"/>
    <col min="2" max="2" width="47.125" style="10" customWidth="1"/>
    <col min="3" max="3" width="9" style="10"/>
    <col min="4" max="4" width="47.125" style="10" customWidth="1"/>
    <col min="5" max="5" width="9" style="10"/>
    <col min="6" max="6" width="47.125" style="10" customWidth="1"/>
    <col min="7" max="7" width="9" style="10"/>
    <col min="8" max="8" width="9" style="13"/>
    <col min="9" max="9" width="30.625" style="10" customWidth="1"/>
    <col min="10" max="257" width="9" style="10"/>
    <col min="258" max="258" width="8.625" style="10" customWidth="1"/>
    <col min="259" max="259" width="47.125" style="10" customWidth="1"/>
    <col min="260" max="513" width="9" style="10"/>
    <col min="514" max="514" width="8.625" style="10" customWidth="1"/>
    <col min="515" max="515" width="47.125" style="10" customWidth="1"/>
    <col min="516" max="769" width="9" style="10"/>
    <col min="770" max="770" width="8.625" style="10" customWidth="1"/>
    <col min="771" max="771" width="47.125" style="10" customWidth="1"/>
    <col min="772" max="1025" width="9" style="10"/>
    <col min="1026" max="1026" width="8.625" style="10" customWidth="1"/>
    <col min="1027" max="1027" width="47.125" style="10" customWidth="1"/>
    <col min="1028" max="1281" width="9" style="10"/>
    <col min="1282" max="1282" width="8.625" style="10" customWidth="1"/>
    <col min="1283" max="1283" width="47.125" style="10" customWidth="1"/>
    <col min="1284" max="1537" width="9" style="10"/>
    <col min="1538" max="1538" width="8.625" style="10" customWidth="1"/>
    <col min="1539" max="1539" width="47.125" style="10" customWidth="1"/>
    <col min="1540" max="1793" width="9" style="10"/>
    <col min="1794" max="1794" width="8.625" style="10" customWidth="1"/>
    <col min="1795" max="1795" width="47.125" style="10" customWidth="1"/>
    <col min="1796" max="2049" width="9" style="10"/>
    <col min="2050" max="2050" width="8.625" style="10" customWidth="1"/>
    <col min="2051" max="2051" width="47.125" style="10" customWidth="1"/>
    <col min="2052" max="2305" width="9" style="10"/>
    <col min="2306" max="2306" width="8.625" style="10" customWidth="1"/>
    <col min="2307" max="2307" width="47.125" style="10" customWidth="1"/>
    <col min="2308" max="2561" width="9" style="10"/>
    <col min="2562" max="2562" width="8.625" style="10" customWidth="1"/>
    <col min="2563" max="2563" width="47.125" style="10" customWidth="1"/>
    <col min="2564" max="2817" width="9" style="10"/>
    <col min="2818" max="2818" width="8.625" style="10" customWidth="1"/>
    <col min="2819" max="2819" width="47.125" style="10" customWidth="1"/>
    <col min="2820" max="3073" width="9" style="10"/>
    <col min="3074" max="3074" width="8.625" style="10" customWidth="1"/>
    <col min="3075" max="3075" width="47.125" style="10" customWidth="1"/>
    <col min="3076" max="3329" width="9" style="10"/>
    <col min="3330" max="3330" width="8.625" style="10" customWidth="1"/>
    <col min="3331" max="3331" width="47.125" style="10" customWidth="1"/>
    <col min="3332" max="3585" width="9" style="10"/>
    <col min="3586" max="3586" width="8.625" style="10" customWidth="1"/>
    <col min="3587" max="3587" width="47.125" style="10" customWidth="1"/>
    <col min="3588" max="3841" width="9" style="10"/>
    <col min="3842" max="3842" width="8.625" style="10" customWidth="1"/>
    <col min="3843" max="3843" width="47.125" style="10" customWidth="1"/>
    <col min="3844" max="4097" width="9" style="10"/>
    <col min="4098" max="4098" width="8.625" style="10" customWidth="1"/>
    <col min="4099" max="4099" width="47.125" style="10" customWidth="1"/>
    <col min="4100" max="4353" width="9" style="10"/>
    <col min="4354" max="4354" width="8.625" style="10" customWidth="1"/>
    <col min="4355" max="4355" width="47.125" style="10" customWidth="1"/>
    <col min="4356" max="4609" width="9" style="10"/>
    <col min="4610" max="4610" width="8.625" style="10" customWidth="1"/>
    <col min="4611" max="4611" width="47.125" style="10" customWidth="1"/>
    <col min="4612" max="4865" width="9" style="10"/>
    <col min="4866" max="4866" width="8.625" style="10" customWidth="1"/>
    <col min="4867" max="4867" width="47.125" style="10" customWidth="1"/>
    <col min="4868" max="5121" width="9" style="10"/>
    <col min="5122" max="5122" width="8.625" style="10" customWidth="1"/>
    <col min="5123" max="5123" width="47.125" style="10" customWidth="1"/>
    <col min="5124" max="5377" width="9" style="10"/>
    <col min="5378" max="5378" width="8.625" style="10" customWidth="1"/>
    <col min="5379" max="5379" width="47.125" style="10" customWidth="1"/>
    <col min="5380" max="5633" width="9" style="10"/>
    <col min="5634" max="5634" width="8.625" style="10" customWidth="1"/>
    <col min="5635" max="5635" width="47.125" style="10" customWidth="1"/>
    <col min="5636" max="5889" width="9" style="10"/>
    <col min="5890" max="5890" width="8.625" style="10" customWidth="1"/>
    <col min="5891" max="5891" width="47.125" style="10" customWidth="1"/>
    <col min="5892" max="6145" width="9" style="10"/>
    <col min="6146" max="6146" width="8.625" style="10" customWidth="1"/>
    <col min="6147" max="6147" width="47.125" style="10" customWidth="1"/>
    <col min="6148" max="6401" width="9" style="10"/>
    <col min="6402" max="6402" width="8.625" style="10" customWidth="1"/>
    <col min="6403" max="6403" width="47.125" style="10" customWidth="1"/>
    <col min="6404" max="6657" width="9" style="10"/>
    <col min="6658" max="6658" width="8.625" style="10" customWidth="1"/>
    <col min="6659" max="6659" width="47.125" style="10" customWidth="1"/>
    <col min="6660" max="6913" width="9" style="10"/>
    <col min="6914" max="6914" width="8.625" style="10" customWidth="1"/>
    <col min="6915" max="6915" width="47.125" style="10" customWidth="1"/>
    <col min="6916" max="7169" width="9" style="10"/>
    <col min="7170" max="7170" width="8.625" style="10" customWidth="1"/>
    <col min="7171" max="7171" width="47.125" style="10" customWidth="1"/>
    <col min="7172" max="7425" width="9" style="10"/>
    <col min="7426" max="7426" width="8.625" style="10" customWidth="1"/>
    <col min="7427" max="7427" width="47.125" style="10" customWidth="1"/>
    <col min="7428" max="7681" width="9" style="10"/>
    <col min="7682" max="7682" width="8.625" style="10" customWidth="1"/>
    <col min="7683" max="7683" width="47.125" style="10" customWidth="1"/>
    <col min="7684" max="7937" width="9" style="10"/>
    <col min="7938" max="7938" width="8.625" style="10" customWidth="1"/>
    <col min="7939" max="7939" width="47.125" style="10" customWidth="1"/>
    <col min="7940" max="8193" width="9" style="10"/>
    <col min="8194" max="8194" width="8.625" style="10" customWidth="1"/>
    <col min="8195" max="8195" width="47.125" style="10" customWidth="1"/>
    <col min="8196" max="8449" width="9" style="10"/>
    <col min="8450" max="8450" width="8.625" style="10" customWidth="1"/>
    <col min="8451" max="8451" width="47.125" style="10" customWidth="1"/>
    <col min="8452" max="8705" width="9" style="10"/>
    <col min="8706" max="8706" width="8.625" style="10" customWidth="1"/>
    <col min="8707" max="8707" width="47.125" style="10" customWidth="1"/>
    <col min="8708" max="8961" width="9" style="10"/>
    <col min="8962" max="8962" width="8.625" style="10" customWidth="1"/>
    <col min="8963" max="8963" width="47.125" style="10" customWidth="1"/>
    <col min="8964" max="9217" width="9" style="10"/>
    <col min="9218" max="9218" width="8.625" style="10" customWidth="1"/>
    <col min="9219" max="9219" width="47.125" style="10" customWidth="1"/>
    <col min="9220" max="9473" width="9" style="10"/>
    <col min="9474" max="9474" width="8.625" style="10" customWidth="1"/>
    <col min="9475" max="9475" width="47.125" style="10" customWidth="1"/>
    <col min="9476" max="9729" width="9" style="10"/>
    <col min="9730" max="9730" width="8.625" style="10" customWidth="1"/>
    <col min="9731" max="9731" width="47.125" style="10" customWidth="1"/>
    <col min="9732" max="9985" width="9" style="10"/>
    <col min="9986" max="9986" width="8.625" style="10" customWidth="1"/>
    <col min="9987" max="9987" width="47.125" style="10" customWidth="1"/>
    <col min="9988" max="10241" width="9" style="10"/>
    <col min="10242" max="10242" width="8.625" style="10" customWidth="1"/>
    <col min="10243" max="10243" width="47.125" style="10" customWidth="1"/>
    <col min="10244" max="10497" width="9" style="10"/>
    <col min="10498" max="10498" width="8.625" style="10" customWidth="1"/>
    <col min="10499" max="10499" width="47.125" style="10" customWidth="1"/>
    <col min="10500" max="10753" width="9" style="10"/>
    <col min="10754" max="10754" width="8.625" style="10" customWidth="1"/>
    <col min="10755" max="10755" width="47.125" style="10" customWidth="1"/>
    <col min="10756" max="11009" width="9" style="10"/>
    <col min="11010" max="11010" width="8.625" style="10" customWidth="1"/>
    <col min="11011" max="11011" width="47.125" style="10" customWidth="1"/>
    <col min="11012" max="11265" width="9" style="10"/>
    <col min="11266" max="11266" width="8.625" style="10" customWidth="1"/>
    <col min="11267" max="11267" width="47.125" style="10" customWidth="1"/>
    <col min="11268" max="11521" width="9" style="10"/>
    <col min="11522" max="11522" width="8.625" style="10" customWidth="1"/>
    <col min="11523" max="11523" width="47.125" style="10" customWidth="1"/>
    <col min="11524" max="11777" width="9" style="10"/>
    <col min="11778" max="11778" width="8.625" style="10" customWidth="1"/>
    <col min="11779" max="11779" width="47.125" style="10" customWidth="1"/>
    <col min="11780" max="12033" width="9" style="10"/>
    <col min="12034" max="12034" width="8.625" style="10" customWidth="1"/>
    <col min="12035" max="12035" width="47.125" style="10" customWidth="1"/>
    <col min="12036" max="12289" width="9" style="10"/>
    <col min="12290" max="12290" width="8.625" style="10" customWidth="1"/>
    <col min="12291" max="12291" width="47.125" style="10" customWidth="1"/>
    <col min="12292" max="12545" width="9" style="10"/>
    <col min="12546" max="12546" width="8.625" style="10" customWidth="1"/>
    <col min="12547" max="12547" width="47.125" style="10" customWidth="1"/>
    <col min="12548" max="12801" width="9" style="10"/>
    <col min="12802" max="12802" width="8.625" style="10" customWidth="1"/>
    <col min="12803" max="12803" width="47.125" style="10" customWidth="1"/>
    <col min="12804" max="13057" width="9" style="10"/>
    <col min="13058" max="13058" width="8.625" style="10" customWidth="1"/>
    <col min="13059" max="13059" width="47.125" style="10" customWidth="1"/>
    <col min="13060" max="13313" width="9" style="10"/>
    <col min="13314" max="13314" width="8.625" style="10" customWidth="1"/>
    <col min="13315" max="13315" width="47.125" style="10" customWidth="1"/>
    <col min="13316" max="13569" width="9" style="10"/>
    <col min="13570" max="13570" width="8.625" style="10" customWidth="1"/>
    <col min="13571" max="13571" width="47.125" style="10" customWidth="1"/>
    <col min="13572" max="13825" width="9" style="10"/>
    <col min="13826" max="13826" width="8.625" style="10" customWidth="1"/>
    <col min="13827" max="13827" width="47.125" style="10" customWidth="1"/>
    <col min="13828" max="14081" width="9" style="10"/>
    <col min="14082" max="14082" width="8.625" style="10" customWidth="1"/>
    <col min="14083" max="14083" width="47.125" style="10" customWidth="1"/>
    <col min="14084" max="14337" width="9" style="10"/>
    <col min="14338" max="14338" width="8.625" style="10" customWidth="1"/>
    <col min="14339" max="14339" width="47.125" style="10" customWidth="1"/>
    <col min="14340" max="14593" width="9" style="10"/>
    <col min="14594" max="14594" width="8.625" style="10" customWidth="1"/>
    <col min="14595" max="14595" width="47.125" style="10" customWidth="1"/>
    <col min="14596" max="14849" width="9" style="10"/>
    <col min="14850" max="14850" width="8.625" style="10" customWidth="1"/>
    <col min="14851" max="14851" width="47.125" style="10" customWidth="1"/>
    <col min="14852" max="15105" width="9" style="10"/>
    <col min="15106" max="15106" width="8.625" style="10" customWidth="1"/>
    <col min="15107" max="15107" width="47.125" style="10" customWidth="1"/>
    <col min="15108" max="15361" width="9" style="10"/>
    <col min="15362" max="15362" width="8.625" style="10" customWidth="1"/>
    <col min="15363" max="15363" width="47.125" style="10" customWidth="1"/>
    <col min="15364" max="15617" width="9" style="10"/>
    <col min="15618" max="15618" width="8.625" style="10" customWidth="1"/>
    <col min="15619" max="15619" width="47.125" style="10" customWidth="1"/>
    <col min="15620" max="15873" width="9" style="10"/>
    <col min="15874" max="15874" width="8.625" style="10" customWidth="1"/>
    <col min="15875" max="15875" width="47.125" style="10" customWidth="1"/>
    <col min="15876" max="16129" width="9" style="10"/>
    <col min="16130" max="16130" width="8.625" style="10" customWidth="1"/>
    <col min="16131" max="16131" width="47.125" style="10" customWidth="1"/>
    <col min="16132" max="16384" width="9" style="10"/>
  </cols>
  <sheetData>
    <row r="1" spans="1:9" ht="14.25" thickBot="1" x14ac:dyDescent="0.2">
      <c r="A1" s="8" t="s">
        <v>13</v>
      </c>
      <c r="B1" s="9" t="s">
        <v>14</v>
      </c>
      <c r="C1" s="8" t="s">
        <v>13</v>
      </c>
      <c r="D1" s="9" t="s">
        <v>14</v>
      </c>
      <c r="E1" s="8" t="s">
        <v>13</v>
      </c>
      <c r="F1" s="9" t="s">
        <v>14</v>
      </c>
      <c r="H1" s="224" t="s">
        <v>178</v>
      </c>
      <c r="I1" s="224"/>
    </row>
    <row r="2" spans="1:9" ht="14.25" thickTop="1" x14ac:dyDescent="0.15">
      <c r="A2" s="21">
        <v>201</v>
      </c>
      <c r="B2" s="22" t="s">
        <v>18</v>
      </c>
      <c r="C2" s="21">
        <v>248</v>
      </c>
      <c r="D2" s="24" t="s">
        <v>64</v>
      </c>
      <c r="E2" s="21">
        <v>295</v>
      </c>
      <c r="F2" s="22" t="s">
        <v>102</v>
      </c>
      <c r="H2" s="27">
        <v>1</v>
      </c>
      <c r="I2" s="28" t="s">
        <v>153</v>
      </c>
    </row>
    <row r="3" spans="1:9" x14ac:dyDescent="0.15">
      <c r="A3" s="23">
        <v>202</v>
      </c>
      <c r="B3" s="11" t="s">
        <v>19</v>
      </c>
      <c r="C3" s="23">
        <v>249</v>
      </c>
      <c r="D3" s="11" t="s">
        <v>63</v>
      </c>
      <c r="E3" s="23">
        <v>296</v>
      </c>
      <c r="F3" s="11" t="s">
        <v>148</v>
      </c>
      <c r="H3" s="29">
        <v>2</v>
      </c>
      <c r="I3" s="30" t="s">
        <v>154</v>
      </c>
    </row>
    <row r="4" spans="1:9" x14ac:dyDescent="0.15">
      <c r="A4" s="23">
        <v>203</v>
      </c>
      <c r="B4" s="11" t="s">
        <v>20</v>
      </c>
      <c r="C4" s="23">
        <v>250</v>
      </c>
      <c r="D4" s="12" t="s">
        <v>65</v>
      </c>
      <c r="E4" s="23">
        <v>297</v>
      </c>
      <c r="F4" s="11" t="s">
        <v>103</v>
      </c>
      <c r="H4" s="29">
        <v>3</v>
      </c>
      <c r="I4" s="30" t="s">
        <v>155</v>
      </c>
    </row>
    <row r="5" spans="1:9" x14ac:dyDescent="0.15">
      <c r="A5" s="23">
        <v>204</v>
      </c>
      <c r="B5" s="12" t="s">
        <v>21</v>
      </c>
      <c r="C5" s="23">
        <v>251</v>
      </c>
      <c r="D5" s="11" t="s">
        <v>66</v>
      </c>
      <c r="E5" s="23">
        <v>298</v>
      </c>
      <c r="F5" s="12" t="s">
        <v>104</v>
      </c>
      <c r="H5" s="29">
        <v>4</v>
      </c>
      <c r="I5" s="30" t="s">
        <v>156</v>
      </c>
    </row>
    <row r="6" spans="1:9" x14ac:dyDescent="0.15">
      <c r="A6" s="23">
        <v>205</v>
      </c>
      <c r="B6" s="12" t="s">
        <v>22</v>
      </c>
      <c r="C6" s="23">
        <v>252</v>
      </c>
      <c r="D6" s="11" t="s">
        <v>67</v>
      </c>
      <c r="E6" s="23">
        <v>299</v>
      </c>
      <c r="F6" s="11" t="s">
        <v>105</v>
      </c>
      <c r="H6" s="29">
        <v>5</v>
      </c>
      <c r="I6" s="30" t="s">
        <v>157</v>
      </c>
    </row>
    <row r="7" spans="1:9" x14ac:dyDescent="0.15">
      <c r="A7" s="23">
        <v>206</v>
      </c>
      <c r="B7" s="12" t="s">
        <v>23</v>
      </c>
      <c r="C7" s="23">
        <v>253</v>
      </c>
      <c r="D7" s="11" t="s">
        <v>68</v>
      </c>
      <c r="E7" s="23">
        <v>700</v>
      </c>
      <c r="F7" s="11" t="s">
        <v>106</v>
      </c>
      <c r="H7" s="29">
        <v>6</v>
      </c>
      <c r="I7" s="30" t="s">
        <v>158</v>
      </c>
    </row>
    <row r="8" spans="1:9" x14ac:dyDescent="0.15">
      <c r="A8" s="23">
        <v>207</v>
      </c>
      <c r="B8" s="12" t="s">
        <v>24</v>
      </c>
      <c r="C8" s="23">
        <v>254</v>
      </c>
      <c r="D8" s="11" t="s">
        <v>69</v>
      </c>
      <c r="E8" s="23">
        <v>701</v>
      </c>
      <c r="F8" s="12" t="s">
        <v>107</v>
      </c>
      <c r="H8" s="29">
        <v>7</v>
      </c>
      <c r="I8" s="30" t="s">
        <v>159</v>
      </c>
    </row>
    <row r="9" spans="1:9" x14ac:dyDescent="0.15">
      <c r="A9" s="23">
        <v>208</v>
      </c>
      <c r="B9" s="11" t="s">
        <v>25</v>
      </c>
      <c r="C9" s="23">
        <v>255</v>
      </c>
      <c r="D9" s="11" t="s">
        <v>70</v>
      </c>
      <c r="E9" s="23">
        <v>702</v>
      </c>
      <c r="F9" s="12" t="s">
        <v>108</v>
      </c>
      <c r="H9" s="29">
        <v>8</v>
      </c>
      <c r="I9" s="30" t="s">
        <v>160</v>
      </c>
    </row>
    <row r="10" spans="1:9" x14ac:dyDescent="0.15">
      <c r="A10" s="23">
        <v>209</v>
      </c>
      <c r="B10" s="11" t="s">
        <v>26</v>
      </c>
      <c r="C10" s="23">
        <v>256</v>
      </c>
      <c r="D10" s="12" t="s">
        <v>71</v>
      </c>
      <c r="E10" s="23">
        <v>703</v>
      </c>
      <c r="F10" s="11" t="s">
        <v>109</v>
      </c>
      <c r="H10" s="29">
        <v>9</v>
      </c>
      <c r="I10" s="30" t="s">
        <v>161</v>
      </c>
    </row>
    <row r="11" spans="1:9" x14ac:dyDescent="0.15">
      <c r="A11" s="23">
        <v>210</v>
      </c>
      <c r="B11" s="12" t="s">
        <v>27</v>
      </c>
      <c r="C11" s="23">
        <v>257</v>
      </c>
      <c r="D11" s="12" t="s">
        <v>72</v>
      </c>
      <c r="E11" s="23">
        <v>704</v>
      </c>
      <c r="F11" s="11" t="s">
        <v>110</v>
      </c>
      <c r="H11" s="29">
        <v>10</v>
      </c>
      <c r="I11" s="30" t="s">
        <v>162</v>
      </c>
    </row>
    <row r="12" spans="1:9" x14ac:dyDescent="0.15">
      <c r="A12" s="23">
        <v>211</v>
      </c>
      <c r="B12" s="11" t="s">
        <v>144</v>
      </c>
      <c r="C12" s="23">
        <v>258</v>
      </c>
      <c r="D12" s="12" t="s">
        <v>75</v>
      </c>
      <c r="E12" s="23">
        <v>705</v>
      </c>
      <c r="F12" s="12" t="s">
        <v>111</v>
      </c>
      <c r="H12" s="29">
        <v>11</v>
      </c>
      <c r="I12" s="30" t="s">
        <v>163</v>
      </c>
    </row>
    <row r="13" spans="1:9" x14ac:dyDescent="0.15">
      <c r="A13" s="23">
        <v>212</v>
      </c>
      <c r="B13" s="11" t="s">
        <v>28</v>
      </c>
      <c r="C13" s="23">
        <v>259</v>
      </c>
      <c r="D13" s="12" t="s">
        <v>76</v>
      </c>
      <c r="E13" s="23">
        <v>706</v>
      </c>
      <c r="F13" s="12" t="s">
        <v>149</v>
      </c>
      <c r="H13" s="29">
        <v>12</v>
      </c>
      <c r="I13" s="30" t="s">
        <v>164</v>
      </c>
    </row>
    <row r="14" spans="1:9" x14ac:dyDescent="0.15">
      <c r="A14" s="23">
        <v>213</v>
      </c>
      <c r="B14" s="11" t="s">
        <v>29</v>
      </c>
      <c r="C14" s="23">
        <v>260</v>
      </c>
      <c r="D14" s="11" t="s">
        <v>77</v>
      </c>
      <c r="E14" s="23">
        <v>707</v>
      </c>
      <c r="F14" s="12" t="s">
        <v>192</v>
      </c>
      <c r="H14" s="29">
        <v>13</v>
      </c>
      <c r="I14" s="30" t="s">
        <v>165</v>
      </c>
    </row>
    <row r="15" spans="1:9" x14ac:dyDescent="0.15">
      <c r="A15" s="23">
        <v>214</v>
      </c>
      <c r="B15" s="12" t="s">
        <v>32</v>
      </c>
      <c r="C15" s="23">
        <v>261</v>
      </c>
      <c r="D15" s="11" t="s">
        <v>78</v>
      </c>
      <c r="E15" s="23">
        <v>708</v>
      </c>
      <c r="F15" s="12" t="s">
        <v>112</v>
      </c>
      <c r="H15" s="29">
        <v>14</v>
      </c>
      <c r="I15" s="30" t="s">
        <v>166</v>
      </c>
    </row>
    <row r="16" spans="1:9" x14ac:dyDescent="0.15">
      <c r="A16" s="23">
        <v>215</v>
      </c>
      <c r="B16" s="12" t="s">
        <v>30</v>
      </c>
      <c r="C16" s="23">
        <v>262</v>
      </c>
      <c r="D16" s="11" t="s">
        <v>84</v>
      </c>
      <c r="E16" s="23">
        <v>709</v>
      </c>
      <c r="F16" s="12" t="s">
        <v>114</v>
      </c>
      <c r="H16" s="29">
        <v>15</v>
      </c>
      <c r="I16" s="30" t="s">
        <v>167</v>
      </c>
    </row>
    <row r="17" spans="1:9" x14ac:dyDescent="0.15">
      <c r="A17" s="23">
        <v>216</v>
      </c>
      <c r="B17" s="11" t="s">
        <v>33</v>
      </c>
      <c r="C17" s="23">
        <v>263</v>
      </c>
      <c r="D17" s="12" t="s">
        <v>79</v>
      </c>
      <c r="E17" s="23">
        <v>710</v>
      </c>
      <c r="F17" s="12" t="s">
        <v>113</v>
      </c>
      <c r="H17" s="29">
        <v>16</v>
      </c>
      <c r="I17" s="30" t="s">
        <v>168</v>
      </c>
    </row>
    <row r="18" spans="1:9" x14ac:dyDescent="0.15">
      <c r="A18" s="23">
        <v>217</v>
      </c>
      <c r="B18" s="11" t="s">
        <v>187</v>
      </c>
      <c r="C18" s="23">
        <v>264</v>
      </c>
      <c r="D18" s="12" t="s">
        <v>80</v>
      </c>
      <c r="E18" s="23">
        <v>711</v>
      </c>
      <c r="F18" s="12" t="s">
        <v>115</v>
      </c>
      <c r="H18" s="29">
        <v>17</v>
      </c>
      <c r="I18" s="30" t="s">
        <v>169</v>
      </c>
    </row>
    <row r="19" spans="1:9" x14ac:dyDescent="0.15">
      <c r="A19" s="23">
        <v>218</v>
      </c>
      <c r="B19" s="12" t="s">
        <v>31</v>
      </c>
      <c r="C19" s="23">
        <v>265</v>
      </c>
      <c r="D19" s="11" t="s">
        <v>81</v>
      </c>
      <c r="E19" s="23">
        <v>712</v>
      </c>
      <c r="F19" s="12" t="s">
        <v>116</v>
      </c>
      <c r="H19" s="29">
        <v>18</v>
      </c>
      <c r="I19" s="30" t="s">
        <v>170</v>
      </c>
    </row>
    <row r="20" spans="1:9" x14ac:dyDescent="0.15">
      <c r="A20" s="23">
        <v>219</v>
      </c>
      <c r="B20" s="12" t="s">
        <v>34</v>
      </c>
      <c r="C20" s="23">
        <v>266</v>
      </c>
      <c r="D20" s="11" t="s">
        <v>82</v>
      </c>
      <c r="E20" s="23">
        <v>713</v>
      </c>
      <c r="F20" s="12" t="s">
        <v>117</v>
      </c>
      <c r="H20" s="29">
        <v>19</v>
      </c>
      <c r="I20" s="30" t="s">
        <v>171</v>
      </c>
    </row>
    <row r="21" spans="1:9" x14ac:dyDescent="0.15">
      <c r="A21" s="23">
        <v>220</v>
      </c>
      <c r="B21" s="11" t="s">
        <v>35</v>
      </c>
      <c r="C21" s="23">
        <v>267</v>
      </c>
      <c r="D21" s="11" t="s">
        <v>83</v>
      </c>
      <c r="E21" s="23">
        <v>714</v>
      </c>
      <c r="F21" s="12" t="s">
        <v>118</v>
      </c>
      <c r="H21" s="29">
        <v>20</v>
      </c>
      <c r="I21" s="30" t="s">
        <v>172</v>
      </c>
    </row>
    <row r="22" spans="1:9" x14ac:dyDescent="0.15">
      <c r="A22" s="23">
        <v>221</v>
      </c>
      <c r="B22" s="11" t="s">
        <v>38</v>
      </c>
      <c r="C22" s="23">
        <v>268</v>
      </c>
      <c r="D22" s="11" t="s">
        <v>85</v>
      </c>
      <c r="E22" s="23">
        <v>715</v>
      </c>
      <c r="F22" s="11" t="s">
        <v>119</v>
      </c>
      <c r="H22" s="29">
        <v>21</v>
      </c>
      <c r="I22" s="30" t="s">
        <v>173</v>
      </c>
    </row>
    <row r="23" spans="1:9" x14ac:dyDescent="0.15">
      <c r="A23" s="23">
        <v>222</v>
      </c>
      <c r="B23" s="11" t="s">
        <v>36</v>
      </c>
      <c r="C23" s="23">
        <v>269</v>
      </c>
      <c r="D23" s="12" t="s">
        <v>86</v>
      </c>
      <c r="E23" s="23">
        <v>716</v>
      </c>
      <c r="F23" s="11" t="s">
        <v>120</v>
      </c>
      <c r="H23" s="29">
        <v>22</v>
      </c>
      <c r="I23" s="30" t="s">
        <v>174</v>
      </c>
    </row>
    <row r="24" spans="1:9" x14ac:dyDescent="0.15">
      <c r="A24" s="23">
        <v>223</v>
      </c>
      <c r="B24" s="11" t="s">
        <v>37</v>
      </c>
      <c r="C24" s="23">
        <v>270</v>
      </c>
      <c r="D24" s="11" t="s">
        <v>54</v>
      </c>
      <c r="E24" s="23">
        <v>717</v>
      </c>
      <c r="F24" s="12" t="s">
        <v>121</v>
      </c>
      <c r="H24" s="29">
        <v>23</v>
      </c>
      <c r="I24" s="30" t="s">
        <v>175</v>
      </c>
    </row>
    <row r="25" spans="1:9" x14ac:dyDescent="0.15">
      <c r="A25" s="23">
        <v>224</v>
      </c>
      <c r="B25" s="11" t="s">
        <v>39</v>
      </c>
      <c r="C25" s="23">
        <v>271</v>
      </c>
      <c r="D25" s="12" t="s">
        <v>55</v>
      </c>
      <c r="E25" s="23">
        <v>718</v>
      </c>
      <c r="F25" s="12" t="s">
        <v>123</v>
      </c>
      <c r="H25" s="29">
        <v>24</v>
      </c>
      <c r="I25" s="30" t="s">
        <v>176</v>
      </c>
    </row>
    <row r="26" spans="1:9" x14ac:dyDescent="0.15">
      <c r="A26" s="23">
        <v>225</v>
      </c>
      <c r="B26" s="11" t="s">
        <v>40</v>
      </c>
      <c r="C26" s="23">
        <v>272</v>
      </c>
      <c r="D26" s="12" t="s">
        <v>188</v>
      </c>
      <c r="E26" s="23">
        <v>719</v>
      </c>
      <c r="F26" s="12" t="s">
        <v>122</v>
      </c>
      <c r="H26" s="31">
        <v>25</v>
      </c>
      <c r="I26" s="32" t="s">
        <v>177</v>
      </c>
    </row>
    <row r="27" spans="1:9" x14ac:dyDescent="0.15">
      <c r="A27" s="23">
        <v>226</v>
      </c>
      <c r="B27" s="12" t="s">
        <v>145</v>
      </c>
      <c r="C27" s="23">
        <v>273</v>
      </c>
      <c r="D27" s="12" t="s">
        <v>56</v>
      </c>
      <c r="E27" s="23">
        <v>720</v>
      </c>
      <c r="F27" s="12" t="s">
        <v>193</v>
      </c>
      <c r="I27" s="161" t="s">
        <v>3049</v>
      </c>
    </row>
    <row r="28" spans="1:9" x14ac:dyDescent="0.15">
      <c r="A28" s="23">
        <v>227</v>
      </c>
      <c r="B28" s="12" t="s">
        <v>41</v>
      </c>
      <c r="C28" s="23">
        <v>274</v>
      </c>
      <c r="D28" s="12" t="s">
        <v>73</v>
      </c>
      <c r="E28" s="23">
        <v>721</v>
      </c>
      <c r="F28" s="12" t="s">
        <v>125</v>
      </c>
    </row>
    <row r="29" spans="1:9" x14ac:dyDescent="0.15">
      <c r="A29" s="23">
        <v>228</v>
      </c>
      <c r="B29" s="12" t="s">
        <v>42</v>
      </c>
      <c r="C29" s="23">
        <v>275</v>
      </c>
      <c r="D29" s="11" t="s">
        <v>74</v>
      </c>
      <c r="E29" s="23">
        <v>722</v>
      </c>
      <c r="F29" s="12" t="s">
        <v>124</v>
      </c>
    </row>
    <row r="30" spans="1:9" x14ac:dyDescent="0.15">
      <c r="A30" s="23">
        <v>229</v>
      </c>
      <c r="B30" s="11" t="s">
        <v>43</v>
      </c>
      <c r="C30" s="23">
        <v>276</v>
      </c>
      <c r="D30" s="11" t="s">
        <v>57</v>
      </c>
      <c r="E30" s="23">
        <v>723</v>
      </c>
      <c r="F30" s="12" t="s">
        <v>126</v>
      </c>
    </row>
    <row r="31" spans="1:9" x14ac:dyDescent="0.15">
      <c r="A31" s="23">
        <v>230</v>
      </c>
      <c r="B31" s="12" t="s">
        <v>44</v>
      </c>
      <c r="C31" s="23">
        <v>277</v>
      </c>
      <c r="D31" s="12" t="s">
        <v>87</v>
      </c>
      <c r="E31" s="23">
        <v>724</v>
      </c>
      <c r="F31" s="11" t="s">
        <v>127</v>
      </c>
    </row>
    <row r="32" spans="1:9" x14ac:dyDescent="0.15">
      <c r="A32" s="23">
        <v>231</v>
      </c>
      <c r="B32" s="12" t="s">
        <v>45</v>
      </c>
      <c r="C32" s="23">
        <v>278</v>
      </c>
      <c r="D32" s="11" t="s">
        <v>88</v>
      </c>
      <c r="E32" s="23">
        <v>725</v>
      </c>
      <c r="F32" s="11" t="s">
        <v>128</v>
      </c>
    </row>
    <row r="33" spans="1:7" x14ac:dyDescent="0.15">
      <c r="A33" s="23">
        <v>232</v>
      </c>
      <c r="B33" s="11" t="s">
        <v>46</v>
      </c>
      <c r="C33" s="23">
        <v>279</v>
      </c>
      <c r="D33" s="11" t="s">
        <v>89</v>
      </c>
      <c r="E33" s="23">
        <v>726</v>
      </c>
      <c r="F33" s="12" t="s">
        <v>129</v>
      </c>
    </row>
    <row r="34" spans="1:7" x14ac:dyDescent="0.15">
      <c r="A34" s="23">
        <v>233</v>
      </c>
      <c r="B34" s="12" t="s">
        <v>146</v>
      </c>
      <c r="C34" s="23">
        <v>280</v>
      </c>
      <c r="D34" s="11" t="s">
        <v>91</v>
      </c>
      <c r="E34" s="23">
        <v>727</v>
      </c>
      <c r="F34" s="12" t="s">
        <v>130</v>
      </c>
    </row>
    <row r="35" spans="1:7" x14ac:dyDescent="0.15">
      <c r="A35" s="23">
        <v>234</v>
      </c>
      <c r="B35" s="12" t="s">
        <v>47</v>
      </c>
      <c r="C35" s="23">
        <v>281</v>
      </c>
      <c r="D35" s="11" t="s">
        <v>90</v>
      </c>
      <c r="E35" s="23">
        <v>728</v>
      </c>
      <c r="F35" s="12" t="s">
        <v>131</v>
      </c>
    </row>
    <row r="36" spans="1:7" x14ac:dyDescent="0.15">
      <c r="A36" s="23">
        <v>235</v>
      </c>
      <c r="B36" s="11" t="s">
        <v>49</v>
      </c>
      <c r="C36" s="23">
        <v>282</v>
      </c>
      <c r="D36" s="12" t="s">
        <v>92</v>
      </c>
      <c r="E36" s="23">
        <v>729</v>
      </c>
      <c r="F36" s="11" t="s">
        <v>133</v>
      </c>
    </row>
    <row r="37" spans="1:7" x14ac:dyDescent="0.15">
      <c r="A37" s="23">
        <v>236</v>
      </c>
      <c r="B37" s="11" t="s">
        <v>48</v>
      </c>
      <c r="C37" s="23">
        <v>283</v>
      </c>
      <c r="D37" s="11" t="s">
        <v>189</v>
      </c>
      <c r="E37" s="23">
        <v>730</v>
      </c>
      <c r="F37" s="11" t="s">
        <v>134</v>
      </c>
    </row>
    <row r="38" spans="1:7" x14ac:dyDescent="0.15">
      <c r="A38" s="23">
        <v>237</v>
      </c>
      <c r="B38" s="12" t="s">
        <v>147</v>
      </c>
      <c r="C38" s="23">
        <v>284</v>
      </c>
      <c r="D38" s="12" t="s">
        <v>93</v>
      </c>
      <c r="E38" s="23">
        <v>731</v>
      </c>
      <c r="F38" s="11" t="s">
        <v>135</v>
      </c>
    </row>
    <row r="39" spans="1:7" x14ac:dyDescent="0.15">
      <c r="A39" s="23">
        <v>238</v>
      </c>
      <c r="B39" s="12" t="s">
        <v>50</v>
      </c>
      <c r="C39" s="23">
        <v>285</v>
      </c>
      <c r="D39" s="12" t="s">
        <v>94</v>
      </c>
      <c r="E39" s="23">
        <v>732</v>
      </c>
      <c r="F39" s="11" t="s">
        <v>136</v>
      </c>
    </row>
    <row r="40" spans="1:7" x14ac:dyDescent="0.15">
      <c r="A40" s="23">
        <v>239</v>
      </c>
      <c r="B40" s="12" t="s">
        <v>185</v>
      </c>
      <c r="C40" s="23">
        <v>286</v>
      </c>
      <c r="D40" s="11" t="s">
        <v>95</v>
      </c>
      <c r="E40" s="23">
        <v>733</v>
      </c>
      <c r="F40" s="11" t="s">
        <v>140</v>
      </c>
    </row>
    <row r="41" spans="1:7" x14ac:dyDescent="0.15">
      <c r="A41" s="23">
        <v>240</v>
      </c>
      <c r="B41" s="12" t="s">
        <v>51</v>
      </c>
      <c r="C41" s="23">
        <v>287</v>
      </c>
      <c r="D41" s="11" t="s">
        <v>96</v>
      </c>
      <c r="E41" s="23">
        <v>734</v>
      </c>
      <c r="F41" s="11" t="s">
        <v>137</v>
      </c>
    </row>
    <row r="42" spans="1:7" x14ac:dyDescent="0.15">
      <c r="A42" s="23">
        <v>241</v>
      </c>
      <c r="B42" s="12" t="s">
        <v>53</v>
      </c>
      <c r="C42" s="23">
        <v>288</v>
      </c>
      <c r="D42" s="11" t="s">
        <v>97</v>
      </c>
      <c r="E42" s="23">
        <v>735</v>
      </c>
      <c r="F42" s="12" t="s">
        <v>186</v>
      </c>
    </row>
    <row r="43" spans="1:7" x14ac:dyDescent="0.15">
      <c r="A43" s="23">
        <v>242</v>
      </c>
      <c r="B43" s="12" t="s">
        <v>52</v>
      </c>
      <c r="C43" s="23">
        <v>289</v>
      </c>
      <c r="D43" s="11" t="s">
        <v>190</v>
      </c>
      <c r="E43" s="23">
        <v>736</v>
      </c>
      <c r="F43" s="12" t="s">
        <v>138</v>
      </c>
    </row>
    <row r="44" spans="1:7" x14ac:dyDescent="0.15">
      <c r="A44" s="23">
        <v>243</v>
      </c>
      <c r="B44" s="12" t="s">
        <v>60</v>
      </c>
      <c r="C44" s="23">
        <v>290</v>
      </c>
      <c r="D44" s="11" t="s">
        <v>98</v>
      </c>
      <c r="E44" s="23">
        <v>737</v>
      </c>
      <c r="F44" s="12" t="s">
        <v>139</v>
      </c>
    </row>
    <row r="45" spans="1:7" x14ac:dyDescent="0.15">
      <c r="A45" s="23">
        <v>244</v>
      </c>
      <c r="B45" s="12" t="s">
        <v>61</v>
      </c>
      <c r="C45" s="23">
        <v>291</v>
      </c>
      <c r="D45" s="11" t="s">
        <v>99</v>
      </c>
      <c r="E45" s="23">
        <v>738</v>
      </c>
      <c r="F45" s="12" t="s">
        <v>141</v>
      </c>
    </row>
    <row r="46" spans="1:7" x14ac:dyDescent="0.15">
      <c r="A46" s="23">
        <v>245</v>
      </c>
      <c r="B46" s="12" t="s">
        <v>58</v>
      </c>
      <c r="C46" s="23">
        <v>292</v>
      </c>
      <c r="D46" s="11" t="s">
        <v>100</v>
      </c>
      <c r="E46" s="23">
        <v>739</v>
      </c>
      <c r="F46" s="12" t="s">
        <v>132</v>
      </c>
    </row>
    <row r="47" spans="1:7" x14ac:dyDescent="0.15">
      <c r="A47" s="41">
        <v>246</v>
      </c>
      <c r="B47" s="42" t="s">
        <v>59</v>
      </c>
      <c r="C47" s="41">
        <v>293</v>
      </c>
      <c r="D47" s="43" t="s">
        <v>101</v>
      </c>
      <c r="E47" s="23">
        <v>740</v>
      </c>
      <c r="F47" s="12" t="s">
        <v>142</v>
      </c>
    </row>
    <row r="48" spans="1:7" x14ac:dyDescent="0.15">
      <c r="A48" s="18">
        <v>247</v>
      </c>
      <c r="B48" s="20" t="s">
        <v>62</v>
      </c>
      <c r="C48" s="18">
        <v>294</v>
      </c>
      <c r="D48" s="19" t="s">
        <v>191</v>
      </c>
      <c r="E48" s="41">
        <v>741</v>
      </c>
      <c r="F48" s="42" t="s">
        <v>143</v>
      </c>
      <c r="G48" s="40"/>
    </row>
    <row r="49" spans="1:7" x14ac:dyDescent="0.15">
      <c r="A49"/>
      <c r="B49"/>
      <c r="C49"/>
      <c r="D49"/>
      <c r="E49" s="55">
        <v>742</v>
      </c>
      <c r="F49" s="19" t="s">
        <v>203</v>
      </c>
      <c r="G49" s="40"/>
    </row>
    <row r="50" spans="1:7" x14ac:dyDescent="0.15">
      <c r="A50"/>
      <c r="B50"/>
      <c r="C50"/>
      <c r="D50"/>
      <c r="E50"/>
      <c r="F50"/>
    </row>
    <row r="51" spans="1:7" x14ac:dyDescent="0.15">
      <c r="A51"/>
      <c r="B51"/>
      <c r="C51"/>
      <c r="D51"/>
      <c r="E51"/>
      <c r="F51"/>
    </row>
    <row r="52" spans="1:7" x14ac:dyDescent="0.15">
      <c r="A52"/>
      <c r="B52"/>
      <c r="C52"/>
      <c r="D52"/>
      <c r="E52"/>
      <c r="F52"/>
    </row>
    <row r="53" spans="1:7" x14ac:dyDescent="0.15">
      <c r="A53"/>
      <c r="B53"/>
      <c r="C53"/>
      <c r="D53"/>
      <c r="E53"/>
      <c r="F53"/>
    </row>
    <row r="54" spans="1:7" x14ac:dyDescent="0.15">
      <c r="A54"/>
      <c r="B54"/>
      <c r="C54"/>
      <c r="D54"/>
      <c r="E54"/>
      <c r="F54"/>
    </row>
    <row r="55" spans="1:7" x14ac:dyDescent="0.15">
      <c r="A55"/>
      <c r="B55"/>
      <c r="C55"/>
      <c r="D55"/>
      <c r="E55"/>
      <c r="F55"/>
    </row>
    <row r="56" spans="1:7" x14ac:dyDescent="0.15">
      <c r="A56"/>
      <c r="B56"/>
      <c r="C56"/>
      <c r="D56"/>
      <c r="E56"/>
      <c r="F56"/>
    </row>
    <row r="57" spans="1:7" x14ac:dyDescent="0.15">
      <c r="A57"/>
      <c r="B57"/>
      <c r="C57"/>
      <c r="D57"/>
      <c r="E57"/>
      <c r="F57"/>
    </row>
    <row r="58" spans="1:7" x14ac:dyDescent="0.15">
      <c r="A58"/>
      <c r="B58"/>
      <c r="C58"/>
      <c r="D58"/>
      <c r="E58"/>
      <c r="F58"/>
    </row>
    <row r="59" spans="1:7" x14ac:dyDescent="0.15">
      <c r="A59"/>
      <c r="B59"/>
      <c r="C59"/>
      <c r="D59"/>
      <c r="E59"/>
      <c r="F59"/>
    </row>
    <row r="60" spans="1:7" x14ac:dyDescent="0.15">
      <c r="A60"/>
      <c r="B60"/>
      <c r="C60"/>
      <c r="D60"/>
      <c r="E60"/>
      <c r="F60"/>
    </row>
    <row r="61" spans="1:7" x14ac:dyDescent="0.15">
      <c r="A61"/>
      <c r="B61"/>
      <c r="C61"/>
      <c r="D61"/>
      <c r="E61"/>
      <c r="F61"/>
    </row>
    <row r="62" spans="1:7" x14ac:dyDescent="0.15">
      <c r="A62"/>
      <c r="B62"/>
      <c r="C62"/>
      <c r="D62"/>
      <c r="E62"/>
      <c r="F62"/>
    </row>
    <row r="63" spans="1:7" x14ac:dyDescent="0.15">
      <c r="A63"/>
      <c r="B63"/>
      <c r="C63"/>
      <c r="D63"/>
      <c r="E63"/>
      <c r="F63"/>
    </row>
    <row r="64" spans="1:7" x14ac:dyDescent="0.15">
      <c r="A64"/>
      <c r="B64"/>
      <c r="C64"/>
      <c r="D64"/>
      <c r="E64"/>
      <c r="F64"/>
    </row>
    <row r="65" spans="1:6" x14ac:dyDescent="0.15">
      <c r="A65"/>
      <c r="B65"/>
      <c r="C65"/>
      <c r="D65"/>
      <c r="E65"/>
      <c r="F65"/>
    </row>
    <row r="66" spans="1:6" x14ac:dyDescent="0.15">
      <c r="A66"/>
      <c r="B66"/>
      <c r="C66"/>
      <c r="D66"/>
      <c r="E66"/>
      <c r="F66"/>
    </row>
    <row r="67" spans="1:6" x14ac:dyDescent="0.15">
      <c r="A67"/>
      <c r="B67"/>
      <c r="C67"/>
      <c r="D67"/>
      <c r="E67"/>
      <c r="F67"/>
    </row>
    <row r="68" spans="1:6" x14ac:dyDescent="0.15">
      <c r="A68"/>
      <c r="B68"/>
      <c r="C68"/>
      <c r="D68"/>
      <c r="E68"/>
      <c r="F68"/>
    </row>
    <row r="69" spans="1:6" x14ac:dyDescent="0.15">
      <c r="A69"/>
      <c r="B69"/>
      <c r="C69"/>
      <c r="D69"/>
      <c r="E69"/>
      <c r="F69"/>
    </row>
    <row r="70" spans="1:6" x14ac:dyDescent="0.15">
      <c r="A70"/>
      <c r="B70"/>
      <c r="C70"/>
      <c r="D70"/>
      <c r="E70"/>
      <c r="F70"/>
    </row>
    <row r="71" spans="1:6" x14ac:dyDescent="0.15">
      <c r="A71"/>
      <c r="B71"/>
      <c r="C71"/>
      <c r="D71"/>
      <c r="E71"/>
      <c r="F71"/>
    </row>
    <row r="72" spans="1:6" x14ac:dyDescent="0.15">
      <c r="A72"/>
      <c r="B72"/>
      <c r="C72"/>
      <c r="D72"/>
      <c r="E72"/>
      <c r="F72"/>
    </row>
    <row r="73" spans="1:6" x14ac:dyDescent="0.15">
      <c r="A73"/>
      <c r="B73"/>
      <c r="C73"/>
      <c r="D73"/>
      <c r="E73"/>
      <c r="F73"/>
    </row>
    <row r="74" spans="1:6" x14ac:dyDescent="0.15">
      <c r="A74"/>
      <c r="B74"/>
      <c r="C74"/>
      <c r="D74"/>
      <c r="E74"/>
      <c r="F74"/>
    </row>
    <row r="75" spans="1:6" x14ac:dyDescent="0.15">
      <c r="A75"/>
      <c r="B75"/>
      <c r="C75"/>
      <c r="D75"/>
      <c r="E75"/>
      <c r="F75"/>
    </row>
    <row r="76" spans="1:6" x14ac:dyDescent="0.15">
      <c r="A76"/>
      <c r="B76"/>
      <c r="C76"/>
      <c r="D76"/>
      <c r="E76"/>
      <c r="F76"/>
    </row>
    <row r="77" spans="1:6" x14ac:dyDescent="0.15">
      <c r="A77"/>
      <c r="B77"/>
      <c r="C77"/>
      <c r="D77"/>
      <c r="E77"/>
      <c r="F77"/>
    </row>
    <row r="78" spans="1:6" x14ac:dyDescent="0.15">
      <c r="A78"/>
      <c r="B78"/>
      <c r="C78"/>
      <c r="D78"/>
      <c r="E78"/>
      <c r="F78"/>
    </row>
    <row r="79" spans="1:6" x14ac:dyDescent="0.15">
      <c r="A79"/>
      <c r="B79"/>
      <c r="C79"/>
      <c r="D79"/>
      <c r="E79"/>
      <c r="F79"/>
    </row>
    <row r="80" spans="1:6" x14ac:dyDescent="0.15">
      <c r="A80"/>
      <c r="B80"/>
      <c r="C80"/>
      <c r="D80"/>
      <c r="E80"/>
      <c r="F80"/>
    </row>
    <row r="81" spans="1:6" x14ac:dyDescent="0.15">
      <c r="A81"/>
      <c r="B81"/>
      <c r="C81"/>
      <c r="D81"/>
      <c r="E81"/>
      <c r="F81"/>
    </row>
    <row r="82" spans="1:6" x14ac:dyDescent="0.15">
      <c r="A82"/>
      <c r="B82"/>
      <c r="C82"/>
      <c r="D82"/>
      <c r="E82"/>
      <c r="F82"/>
    </row>
    <row r="83" spans="1:6" x14ac:dyDescent="0.15">
      <c r="A83"/>
      <c r="B83"/>
      <c r="C83"/>
      <c r="D83"/>
      <c r="E83"/>
      <c r="F83"/>
    </row>
    <row r="84" spans="1:6" x14ac:dyDescent="0.15">
      <c r="A84"/>
      <c r="B84"/>
      <c r="C84"/>
      <c r="D84"/>
      <c r="E84"/>
      <c r="F84"/>
    </row>
    <row r="85" spans="1:6" x14ac:dyDescent="0.15">
      <c r="A85"/>
      <c r="B85"/>
      <c r="C85"/>
      <c r="D85"/>
      <c r="E85"/>
      <c r="F85"/>
    </row>
    <row r="86" spans="1:6" x14ac:dyDescent="0.15">
      <c r="A86"/>
      <c r="B86"/>
      <c r="C86"/>
      <c r="D86"/>
      <c r="E86"/>
      <c r="F86"/>
    </row>
    <row r="87" spans="1:6" x14ac:dyDescent="0.15">
      <c r="A87"/>
      <c r="B87"/>
      <c r="C87"/>
      <c r="D87"/>
      <c r="E87"/>
      <c r="F87"/>
    </row>
    <row r="88" spans="1:6" x14ac:dyDescent="0.15">
      <c r="A88"/>
      <c r="B88"/>
      <c r="C88"/>
      <c r="D88"/>
      <c r="E88"/>
      <c r="F88"/>
    </row>
    <row r="89" spans="1:6" x14ac:dyDescent="0.15">
      <c r="A89"/>
      <c r="B89"/>
      <c r="C89"/>
      <c r="D89"/>
      <c r="E89"/>
      <c r="F89"/>
    </row>
    <row r="90" spans="1:6" x14ac:dyDescent="0.15">
      <c r="A90"/>
      <c r="B90"/>
      <c r="C90"/>
      <c r="D90"/>
      <c r="E90"/>
      <c r="F90"/>
    </row>
    <row r="91" spans="1:6" x14ac:dyDescent="0.15">
      <c r="A91"/>
      <c r="B91"/>
      <c r="C91"/>
      <c r="D91"/>
      <c r="E91"/>
      <c r="F91"/>
    </row>
    <row r="92" spans="1:6" x14ac:dyDescent="0.15">
      <c r="A92"/>
      <c r="B92"/>
      <c r="C92"/>
      <c r="D92"/>
      <c r="E92"/>
      <c r="F92"/>
    </row>
    <row r="93" spans="1:6" x14ac:dyDescent="0.15">
      <c r="A93"/>
      <c r="B93"/>
      <c r="C93"/>
      <c r="D93"/>
      <c r="E93"/>
      <c r="F93"/>
    </row>
    <row r="94" spans="1:6" x14ac:dyDescent="0.15">
      <c r="A94"/>
      <c r="B94"/>
      <c r="C94"/>
      <c r="D94"/>
      <c r="E94"/>
      <c r="F94"/>
    </row>
    <row r="95" spans="1:6" x14ac:dyDescent="0.15">
      <c r="A95"/>
      <c r="B95"/>
      <c r="C95"/>
      <c r="D95"/>
      <c r="E95"/>
      <c r="F95"/>
    </row>
    <row r="96" spans="1:6" x14ac:dyDescent="0.15">
      <c r="A96"/>
      <c r="B96"/>
      <c r="C96"/>
      <c r="D96"/>
      <c r="E96"/>
      <c r="F96"/>
    </row>
    <row r="97" spans="1:6" x14ac:dyDescent="0.15">
      <c r="A97"/>
      <c r="B97"/>
      <c r="C97"/>
      <c r="D97"/>
      <c r="E97"/>
      <c r="F97"/>
    </row>
    <row r="98" spans="1:6" x14ac:dyDescent="0.15">
      <c r="A98"/>
      <c r="B98"/>
      <c r="C98"/>
      <c r="D98"/>
      <c r="E98"/>
      <c r="F98"/>
    </row>
    <row r="99" spans="1:6" x14ac:dyDescent="0.15">
      <c r="A99"/>
      <c r="B99"/>
      <c r="C99"/>
      <c r="D99"/>
      <c r="E99"/>
      <c r="F99"/>
    </row>
    <row r="100" spans="1:6" x14ac:dyDescent="0.15">
      <c r="A100"/>
      <c r="B100"/>
      <c r="C100"/>
      <c r="D100"/>
      <c r="E100"/>
      <c r="F100"/>
    </row>
    <row r="101" spans="1:6" x14ac:dyDescent="0.15">
      <c r="A101"/>
      <c r="B101"/>
      <c r="C101"/>
      <c r="D101"/>
      <c r="E101"/>
      <c r="F101"/>
    </row>
    <row r="102" spans="1:6" x14ac:dyDescent="0.15">
      <c r="A102"/>
      <c r="B102"/>
      <c r="C102"/>
      <c r="D102"/>
      <c r="E102"/>
      <c r="F102"/>
    </row>
    <row r="103" spans="1:6" x14ac:dyDescent="0.15">
      <c r="A103"/>
      <c r="B103"/>
      <c r="C103"/>
      <c r="D103"/>
      <c r="E103"/>
      <c r="F103"/>
    </row>
    <row r="104" spans="1:6" x14ac:dyDescent="0.15">
      <c r="A104"/>
      <c r="B104"/>
      <c r="C104"/>
      <c r="D104"/>
      <c r="E104"/>
      <c r="F104"/>
    </row>
    <row r="105" spans="1:6" x14ac:dyDescent="0.15">
      <c r="A105"/>
      <c r="B105"/>
      <c r="C105"/>
      <c r="D105"/>
      <c r="E105"/>
      <c r="F105"/>
    </row>
    <row r="106" spans="1:6" x14ac:dyDescent="0.15">
      <c r="A106"/>
      <c r="B106"/>
      <c r="C106"/>
      <c r="D106"/>
      <c r="E106"/>
      <c r="F106"/>
    </row>
    <row r="107" spans="1:6" x14ac:dyDescent="0.15">
      <c r="A107"/>
      <c r="B107"/>
      <c r="C107"/>
      <c r="D107"/>
      <c r="E107"/>
      <c r="F107"/>
    </row>
    <row r="108" spans="1:6" x14ac:dyDescent="0.15">
      <c r="A108"/>
      <c r="B108"/>
      <c r="C108"/>
      <c r="D108"/>
      <c r="E108"/>
      <c r="F108"/>
    </row>
    <row r="109" spans="1:6" x14ac:dyDescent="0.15">
      <c r="A109"/>
      <c r="B109"/>
      <c r="C109"/>
      <c r="D109"/>
      <c r="E109"/>
      <c r="F109"/>
    </row>
    <row r="110" spans="1:6" x14ac:dyDescent="0.15">
      <c r="A110"/>
      <c r="B110"/>
      <c r="C110"/>
      <c r="D110"/>
      <c r="E110"/>
      <c r="F110"/>
    </row>
    <row r="111" spans="1:6" x14ac:dyDescent="0.15">
      <c r="A111"/>
      <c r="B111"/>
      <c r="C111"/>
      <c r="D111"/>
      <c r="E111"/>
      <c r="F111"/>
    </row>
    <row r="112" spans="1:6" x14ac:dyDescent="0.15">
      <c r="A112"/>
      <c r="B112"/>
      <c r="C112"/>
      <c r="D112"/>
      <c r="E112"/>
      <c r="F112"/>
    </row>
    <row r="113" spans="1:6" x14ac:dyDescent="0.15">
      <c r="A113"/>
      <c r="B113"/>
      <c r="C113"/>
      <c r="D113"/>
      <c r="E113"/>
      <c r="F113"/>
    </row>
    <row r="114" spans="1:6" x14ac:dyDescent="0.15">
      <c r="A114"/>
      <c r="B114"/>
      <c r="C114"/>
      <c r="D114"/>
      <c r="E114"/>
      <c r="F114"/>
    </row>
    <row r="115" spans="1:6" x14ac:dyDescent="0.15">
      <c r="A115"/>
      <c r="B115"/>
      <c r="C115"/>
      <c r="D115"/>
      <c r="E115"/>
      <c r="F115"/>
    </row>
    <row r="116" spans="1:6" x14ac:dyDescent="0.15">
      <c r="A116"/>
      <c r="B116"/>
      <c r="C116"/>
      <c r="D116"/>
      <c r="E116"/>
      <c r="F116"/>
    </row>
    <row r="117" spans="1:6" x14ac:dyDescent="0.15">
      <c r="A117"/>
      <c r="B117"/>
      <c r="C117"/>
      <c r="D117"/>
      <c r="E117"/>
      <c r="F117"/>
    </row>
    <row r="118" spans="1:6" x14ac:dyDescent="0.15">
      <c r="A118"/>
      <c r="B118"/>
      <c r="C118"/>
      <c r="D118"/>
      <c r="E118"/>
      <c r="F118"/>
    </row>
    <row r="119" spans="1:6" x14ac:dyDescent="0.15">
      <c r="A119"/>
      <c r="B119"/>
      <c r="C119"/>
      <c r="D119"/>
      <c r="E119"/>
      <c r="F119"/>
    </row>
    <row r="120" spans="1:6" x14ac:dyDescent="0.15">
      <c r="A120"/>
      <c r="B120"/>
      <c r="C120"/>
      <c r="D120"/>
      <c r="E120"/>
      <c r="F120"/>
    </row>
    <row r="121" spans="1:6" x14ac:dyDescent="0.15">
      <c r="A121"/>
      <c r="B121"/>
      <c r="C121"/>
      <c r="D121"/>
      <c r="E121"/>
      <c r="F121"/>
    </row>
    <row r="122" spans="1:6" x14ac:dyDescent="0.15">
      <c r="A122"/>
      <c r="B122"/>
      <c r="C122"/>
      <c r="D122"/>
      <c r="E122"/>
      <c r="F122"/>
    </row>
    <row r="123" spans="1:6" x14ac:dyDescent="0.15">
      <c r="A123"/>
      <c r="B123"/>
      <c r="C123"/>
      <c r="D123"/>
      <c r="E123"/>
      <c r="F123"/>
    </row>
    <row r="124" spans="1:6" x14ac:dyDescent="0.15">
      <c r="A124"/>
      <c r="B124"/>
      <c r="C124"/>
      <c r="D124"/>
      <c r="E124"/>
      <c r="F124"/>
    </row>
    <row r="125" spans="1:6" x14ac:dyDescent="0.15">
      <c r="A125"/>
      <c r="B125"/>
      <c r="C125"/>
      <c r="D125"/>
      <c r="E125"/>
      <c r="F125"/>
    </row>
    <row r="126" spans="1:6" x14ac:dyDescent="0.15">
      <c r="A126"/>
      <c r="B126"/>
      <c r="C126"/>
      <c r="D126"/>
      <c r="E126"/>
      <c r="F126"/>
    </row>
    <row r="127" spans="1:6" x14ac:dyDescent="0.15">
      <c r="A127"/>
      <c r="B127"/>
      <c r="C127"/>
      <c r="D127"/>
      <c r="E127"/>
      <c r="F127"/>
    </row>
    <row r="128" spans="1:6" x14ac:dyDescent="0.15">
      <c r="A128"/>
      <c r="B128"/>
      <c r="C128"/>
      <c r="D128"/>
      <c r="E128"/>
      <c r="F128"/>
    </row>
    <row r="129" spans="1:6" x14ac:dyDescent="0.15">
      <c r="A129"/>
      <c r="B129"/>
      <c r="C129"/>
      <c r="D129"/>
      <c r="E129"/>
      <c r="F129"/>
    </row>
    <row r="130" spans="1:6" x14ac:dyDescent="0.15">
      <c r="A130"/>
      <c r="B130"/>
      <c r="C130"/>
      <c r="D130"/>
      <c r="E130"/>
      <c r="F130"/>
    </row>
    <row r="131" spans="1:6" x14ac:dyDescent="0.15">
      <c r="A131"/>
      <c r="B131"/>
      <c r="C131"/>
      <c r="D131"/>
      <c r="E131"/>
      <c r="F131"/>
    </row>
    <row r="132" spans="1:6" x14ac:dyDescent="0.15">
      <c r="A132"/>
      <c r="B132"/>
      <c r="C132"/>
      <c r="D132"/>
      <c r="E132"/>
      <c r="F132"/>
    </row>
    <row r="133" spans="1:6" x14ac:dyDescent="0.15">
      <c r="C133"/>
      <c r="D133"/>
      <c r="E133"/>
      <c r="F133"/>
    </row>
  </sheetData>
  <mergeCells count="1">
    <mergeCell ref="H1:I1"/>
  </mergeCells>
  <phoneticPr fontId="9"/>
  <pageMargins left="0.78740157480314965" right="0.78740157480314965" top="0.98425196850393704" bottom="0.98425196850393704" header="0.51181102362204722" footer="0.51181102362204722"/>
  <pageSetup paperSize="9" scale="78" orientation="landscape" r:id="rId1"/>
  <headerFooter alignWithMargins="0">
    <oddHeader>&amp;L&amp;12平成30年度改訂：一般社団法人　内科系学会社会保険連合&amp;C&amp;"-,太字"&amp;16第一次評価提案書学会番号一覧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集計</vt:lpstr>
      <vt:lpstr>未収載</vt:lpstr>
      <vt:lpstr>既収載</vt:lpstr>
      <vt:lpstr>基本診療料(A区分)未収載</vt:lpstr>
      <vt:lpstr>基本診療料(A区分)既収載</vt:lpstr>
      <vt:lpstr>医薬品</vt:lpstr>
      <vt:lpstr>学会番号一覧</vt:lpstr>
      <vt:lpstr>'基本診療料(A区分)既収載'!Print_Area</vt:lpstr>
      <vt:lpstr>'基本診療料(A区分)未収載'!Print_Area</vt:lpstr>
      <vt:lpstr>既収載!Print_Area</vt:lpstr>
      <vt:lpstr>未収載!Print_Area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2022-12-22T08:17:32Z</dcterms:modified>
</cp:coreProperties>
</file>